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Index Investing\"/>
    </mc:Choice>
  </mc:AlternateContent>
  <xr:revisionPtr revIDLastSave="0" documentId="13_ncr:1_{FDD5FECE-4AD0-4EB3-82B0-5C3297FD5884}" xr6:coauthVersionLast="47" xr6:coauthVersionMax="47" xr10:uidLastSave="{00000000-0000-0000-0000-000000000000}"/>
  <bookViews>
    <workbookView xWindow="-120" yWindow="-120" windowWidth="20730" windowHeight="11040" firstSheet="2" activeTab="6" xr2:uid="{00000000-000D-0000-FFFF-FFFF00000000}"/>
  </bookViews>
  <sheets>
    <sheet name="Raw Data" sheetId="1" r:id="rId1"/>
    <sheet name="Clean Data" sheetId="3" r:id="rId2"/>
    <sheet name="SIP" sheetId="4" r:id="rId3"/>
    <sheet name="Month 2% Dip" sheetId="6" r:id="rId4"/>
    <sheet name="Month 5% Dip" sheetId="8" r:id="rId5"/>
    <sheet name="5% Dip in 2 Months" sheetId="11" r:id="rId6"/>
    <sheet name="5% Dip in 3 Months" sheetId="12" r:id="rId7"/>
  </sheets>
  <definedNames>
    <definedName name="_xlnm._FilterDatabase" localSheetId="5" hidden="1">'5% Dip in 2 Months'!$A$1:$F$198</definedName>
    <definedName name="_xlnm._FilterDatabase" localSheetId="6" hidden="1">'5% Dip in 3 Months'!$A$1:$F$198</definedName>
    <definedName name="_xlnm._FilterDatabase" localSheetId="3" hidden="1">'Month 2% Dip'!$A$1:$E$198</definedName>
    <definedName name="_xlnm._FilterDatabase" localSheetId="4" hidden="1">'Month 5% Dip'!$A$1:$E$198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1" l="1"/>
  <c r="H2" i="4"/>
  <c r="C201" i="4"/>
  <c r="L2" i="4"/>
  <c r="J2" i="4"/>
  <c r="I2" i="4"/>
  <c r="E3" i="12"/>
  <c r="D43" i="12"/>
  <c r="C198" i="12"/>
  <c r="C197" i="12"/>
  <c r="C196" i="12"/>
  <c r="C195" i="12"/>
  <c r="C194" i="12"/>
  <c r="C193" i="12"/>
  <c r="C192" i="12"/>
  <c r="C191" i="12"/>
  <c r="C190" i="12"/>
  <c r="D193" i="12" s="1"/>
  <c r="C189" i="12"/>
  <c r="C188" i="12"/>
  <c r="C187" i="12"/>
  <c r="C186" i="12"/>
  <c r="C185" i="12"/>
  <c r="C184" i="12"/>
  <c r="C183" i="12"/>
  <c r="C182" i="12"/>
  <c r="D185" i="12" s="1"/>
  <c r="C181" i="12"/>
  <c r="C180" i="12"/>
  <c r="C179" i="12"/>
  <c r="C178" i="12"/>
  <c r="C177" i="12"/>
  <c r="C176" i="12"/>
  <c r="D179" i="12" s="1"/>
  <c r="C175" i="12"/>
  <c r="C174" i="12"/>
  <c r="D177" i="12" s="1"/>
  <c r="C173" i="12"/>
  <c r="C172" i="12"/>
  <c r="C171" i="12"/>
  <c r="C170" i="12"/>
  <c r="C169" i="12"/>
  <c r="C168" i="12"/>
  <c r="D171" i="12" s="1"/>
  <c r="C167" i="12"/>
  <c r="C166" i="12"/>
  <c r="D169" i="12" s="1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D155" i="12" s="1"/>
  <c r="C152" i="12"/>
  <c r="C151" i="12"/>
  <c r="C150" i="12"/>
  <c r="D153" i="12" s="1"/>
  <c r="C149" i="12"/>
  <c r="C148" i="12"/>
  <c r="C147" i="12"/>
  <c r="C146" i="12"/>
  <c r="C145" i="12"/>
  <c r="C144" i="12"/>
  <c r="C143" i="12"/>
  <c r="C142" i="12"/>
  <c r="D145" i="12" s="1"/>
  <c r="C141" i="12"/>
  <c r="C140" i="12"/>
  <c r="C139" i="12"/>
  <c r="C138" i="12"/>
  <c r="C137" i="12"/>
  <c r="C136" i="12"/>
  <c r="C135" i="12"/>
  <c r="C134" i="12"/>
  <c r="D137" i="12" s="1"/>
  <c r="C133" i="12"/>
  <c r="C132" i="12"/>
  <c r="D133" i="12" s="1"/>
  <c r="C131" i="12"/>
  <c r="C130" i="12"/>
  <c r="C129" i="12"/>
  <c r="D132" i="12" s="1"/>
  <c r="C128" i="12"/>
  <c r="C127" i="12"/>
  <c r="C126" i="12"/>
  <c r="D129" i="12" s="1"/>
  <c r="C125" i="12"/>
  <c r="C124" i="12"/>
  <c r="D125" i="12" s="1"/>
  <c r="C123" i="12"/>
  <c r="C122" i="12"/>
  <c r="C121" i="12"/>
  <c r="D124" i="12" s="1"/>
  <c r="C120" i="12"/>
  <c r="C119" i="12"/>
  <c r="C118" i="12"/>
  <c r="D121" i="12" s="1"/>
  <c r="C117" i="12"/>
  <c r="C116" i="12"/>
  <c r="D117" i="12" s="1"/>
  <c r="C115" i="12"/>
  <c r="C114" i="12"/>
  <c r="C113" i="12"/>
  <c r="D116" i="12" s="1"/>
  <c r="C112" i="12"/>
  <c r="C111" i="12"/>
  <c r="C110" i="12"/>
  <c r="D113" i="12" s="1"/>
  <c r="C109" i="12"/>
  <c r="C108" i="12"/>
  <c r="D109" i="12" s="1"/>
  <c r="C107" i="12"/>
  <c r="C106" i="12"/>
  <c r="C105" i="12"/>
  <c r="D108" i="12" s="1"/>
  <c r="C104" i="12"/>
  <c r="C103" i="12"/>
  <c r="C102" i="12"/>
  <c r="D105" i="12" s="1"/>
  <c r="C101" i="12"/>
  <c r="C100" i="12"/>
  <c r="D101" i="12" s="1"/>
  <c r="C99" i="12"/>
  <c r="C98" i="12"/>
  <c r="C97" i="12"/>
  <c r="D100" i="12" s="1"/>
  <c r="C96" i="12"/>
  <c r="C95" i="12"/>
  <c r="C94" i="12"/>
  <c r="D97" i="12" s="1"/>
  <c r="C93" i="12"/>
  <c r="C92" i="12"/>
  <c r="D93" i="12" s="1"/>
  <c r="C91" i="12"/>
  <c r="C90" i="12"/>
  <c r="C89" i="12"/>
  <c r="D92" i="12" s="1"/>
  <c r="C88" i="12"/>
  <c r="C87" i="12"/>
  <c r="C86" i="12"/>
  <c r="D89" i="12" s="1"/>
  <c r="C85" i="12"/>
  <c r="C84" i="12"/>
  <c r="D85" i="12" s="1"/>
  <c r="C83" i="12"/>
  <c r="C82" i="12"/>
  <c r="C81" i="12"/>
  <c r="D84" i="12" s="1"/>
  <c r="C80" i="12"/>
  <c r="C79" i="12"/>
  <c r="C78" i="12"/>
  <c r="D81" i="12" s="1"/>
  <c r="C77" i="12"/>
  <c r="C76" i="12"/>
  <c r="D77" i="12" s="1"/>
  <c r="C75" i="12"/>
  <c r="C74" i="12"/>
  <c r="C73" i="12"/>
  <c r="D76" i="12" s="1"/>
  <c r="C72" i="12"/>
  <c r="C71" i="12"/>
  <c r="C70" i="12"/>
  <c r="D73" i="12" s="1"/>
  <c r="C69" i="12"/>
  <c r="C68" i="12"/>
  <c r="D69" i="12" s="1"/>
  <c r="C67" i="12"/>
  <c r="C66" i="12"/>
  <c r="C65" i="12"/>
  <c r="D68" i="12" s="1"/>
  <c r="C64" i="12"/>
  <c r="C63" i="12"/>
  <c r="C62" i="12"/>
  <c r="D65" i="12" s="1"/>
  <c r="C61" i="12"/>
  <c r="C60" i="12"/>
  <c r="D61" i="12" s="1"/>
  <c r="C59" i="12"/>
  <c r="C58" i="12"/>
  <c r="C57" i="12"/>
  <c r="C56" i="12"/>
  <c r="C55" i="12"/>
  <c r="C54" i="12"/>
  <c r="D57" i="12" s="1"/>
  <c r="C53" i="12"/>
  <c r="C52" i="12"/>
  <c r="C51" i="12"/>
  <c r="C50" i="12"/>
  <c r="C49" i="12"/>
  <c r="C48" i="12"/>
  <c r="D51" i="12" s="1"/>
  <c r="C47" i="12"/>
  <c r="C46" i="12"/>
  <c r="D49" i="12" s="1"/>
  <c r="C45" i="12"/>
  <c r="C44" i="12"/>
  <c r="C43" i="12"/>
  <c r="C42" i="12"/>
  <c r="C41" i="12"/>
  <c r="C40" i="12"/>
  <c r="C39" i="12"/>
  <c r="C38" i="12"/>
  <c r="D41" i="12" s="1"/>
  <c r="C37" i="12"/>
  <c r="C36" i="12"/>
  <c r="C35" i="12"/>
  <c r="C34" i="12"/>
  <c r="C33" i="12"/>
  <c r="C32" i="12"/>
  <c r="C31" i="12"/>
  <c r="C30" i="12"/>
  <c r="D33" i="12" s="1"/>
  <c r="C29" i="12"/>
  <c r="C28" i="12"/>
  <c r="C27" i="12"/>
  <c r="C26" i="12"/>
  <c r="C25" i="12"/>
  <c r="C24" i="12"/>
  <c r="C23" i="12"/>
  <c r="C22" i="12"/>
  <c r="D25" i="12" s="1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9" i="11"/>
  <c r="E9" i="11" s="1"/>
  <c r="F9" i="11" s="1"/>
  <c r="D16" i="11"/>
  <c r="E16" i="11" s="1"/>
  <c r="F16" i="11" s="1"/>
  <c r="D33" i="11"/>
  <c r="E33" i="11" s="1"/>
  <c r="F33" i="11" s="1"/>
  <c r="D48" i="11"/>
  <c r="E48" i="11" s="1"/>
  <c r="F48" i="11" s="1"/>
  <c r="D65" i="11"/>
  <c r="E65" i="11" s="1"/>
  <c r="F65" i="11" s="1"/>
  <c r="D88" i="11"/>
  <c r="E88" i="11" s="1"/>
  <c r="F88" i="11" s="1"/>
  <c r="D105" i="11"/>
  <c r="E105" i="11" s="1"/>
  <c r="F105" i="11" s="1"/>
  <c r="D120" i="11"/>
  <c r="E120" i="11" s="1"/>
  <c r="F120" i="11" s="1"/>
  <c r="D137" i="11"/>
  <c r="E137" i="11" s="1"/>
  <c r="F137" i="11" s="1"/>
  <c r="D144" i="11"/>
  <c r="E144" i="11" s="1"/>
  <c r="F144" i="11" s="1"/>
  <c r="D161" i="11"/>
  <c r="E161" i="11" s="1"/>
  <c r="F161" i="11" s="1"/>
  <c r="D176" i="11"/>
  <c r="E176" i="11" s="1"/>
  <c r="F176" i="11" s="1"/>
  <c r="D193" i="11"/>
  <c r="E193" i="11" s="1"/>
  <c r="F193" i="11" s="1"/>
  <c r="E5" i="11"/>
  <c r="F5" i="11" s="1"/>
  <c r="C4" i="11"/>
  <c r="C5" i="11"/>
  <c r="D7" i="11" s="1"/>
  <c r="E7" i="11" s="1"/>
  <c r="F7" i="11" s="1"/>
  <c r="C6" i="11"/>
  <c r="D8" i="11" s="1"/>
  <c r="E8" i="11" s="1"/>
  <c r="F8" i="11" s="1"/>
  <c r="C7" i="11"/>
  <c r="C8" i="11"/>
  <c r="D10" i="11" s="1"/>
  <c r="C9" i="11"/>
  <c r="C10" i="11"/>
  <c r="C11" i="11"/>
  <c r="D13" i="11" s="1"/>
  <c r="E13" i="11" s="1"/>
  <c r="F13" i="11" s="1"/>
  <c r="C12" i="11"/>
  <c r="C13" i="11"/>
  <c r="D15" i="11" s="1"/>
  <c r="E15" i="11" s="1"/>
  <c r="F15" i="11" s="1"/>
  <c r="C14" i="11"/>
  <c r="C15" i="11"/>
  <c r="D17" i="11" s="1"/>
  <c r="E17" i="11" s="1"/>
  <c r="F17" i="11" s="1"/>
  <c r="C16" i="11"/>
  <c r="C17" i="11"/>
  <c r="D18" i="11" s="1"/>
  <c r="C18" i="11"/>
  <c r="C19" i="11"/>
  <c r="D21" i="11" s="1"/>
  <c r="E21" i="11" s="1"/>
  <c r="F21" i="11" s="1"/>
  <c r="C20" i="11"/>
  <c r="D22" i="11" s="1"/>
  <c r="E22" i="11" s="1"/>
  <c r="F22" i="11" s="1"/>
  <c r="C21" i="11"/>
  <c r="D23" i="11" s="1"/>
  <c r="E23" i="11" s="1"/>
  <c r="F23" i="11" s="1"/>
  <c r="C22" i="11"/>
  <c r="C23" i="11"/>
  <c r="D24" i="11" s="1"/>
  <c r="E24" i="11" s="1"/>
  <c r="F24" i="11" s="1"/>
  <c r="C24" i="11"/>
  <c r="C25" i="11"/>
  <c r="D26" i="11" s="1"/>
  <c r="C26" i="11"/>
  <c r="C27" i="11"/>
  <c r="D29" i="11" s="1"/>
  <c r="E29" i="11" s="1"/>
  <c r="F29" i="11" s="1"/>
  <c r="C28" i="11"/>
  <c r="C29" i="11"/>
  <c r="D31" i="11" s="1"/>
  <c r="E31" i="11" s="1"/>
  <c r="F31" i="11" s="1"/>
  <c r="C30" i="11"/>
  <c r="D32" i="11" s="1"/>
  <c r="E32" i="11" s="1"/>
  <c r="F32" i="11" s="1"/>
  <c r="C31" i="11"/>
  <c r="C32" i="11"/>
  <c r="D34" i="11" s="1"/>
  <c r="C33" i="11"/>
  <c r="C34" i="11"/>
  <c r="C35" i="11"/>
  <c r="D37" i="11" s="1"/>
  <c r="C36" i="11"/>
  <c r="C37" i="11"/>
  <c r="D39" i="11" s="1"/>
  <c r="E39" i="11" s="1"/>
  <c r="F39" i="11" s="1"/>
  <c r="C38" i="11"/>
  <c r="D40" i="11" s="1"/>
  <c r="E40" i="11" s="1"/>
  <c r="F40" i="11" s="1"/>
  <c r="C39" i="11"/>
  <c r="D41" i="11" s="1"/>
  <c r="E41" i="11" s="1"/>
  <c r="F41" i="11" s="1"/>
  <c r="C40" i="11"/>
  <c r="D42" i="11" s="1"/>
  <c r="C41" i="11"/>
  <c r="C42" i="11"/>
  <c r="C43" i="11"/>
  <c r="D45" i="11" s="1"/>
  <c r="C44" i="11"/>
  <c r="C45" i="11"/>
  <c r="D47" i="11" s="1"/>
  <c r="E47" i="11" s="1"/>
  <c r="F47" i="11" s="1"/>
  <c r="C46" i="11"/>
  <c r="C47" i="11"/>
  <c r="D49" i="11" s="1"/>
  <c r="E49" i="11" s="1"/>
  <c r="F49" i="11" s="1"/>
  <c r="C48" i="11"/>
  <c r="C49" i="11"/>
  <c r="D50" i="11" s="1"/>
  <c r="C50" i="11"/>
  <c r="C51" i="11"/>
  <c r="D53" i="11" s="1"/>
  <c r="C52" i="11"/>
  <c r="D54" i="11" s="1"/>
  <c r="E54" i="11" s="1"/>
  <c r="F54" i="11" s="1"/>
  <c r="C53" i="11"/>
  <c r="D55" i="11" s="1"/>
  <c r="E55" i="11" s="1"/>
  <c r="F55" i="11" s="1"/>
  <c r="C54" i="11"/>
  <c r="C55" i="11"/>
  <c r="D56" i="11" s="1"/>
  <c r="E56" i="11" s="1"/>
  <c r="F56" i="11" s="1"/>
  <c r="C56" i="11"/>
  <c r="C57" i="11"/>
  <c r="D58" i="11" s="1"/>
  <c r="C58" i="11"/>
  <c r="C59" i="11"/>
  <c r="D61" i="11" s="1"/>
  <c r="C60" i="11"/>
  <c r="C61" i="11"/>
  <c r="D63" i="11" s="1"/>
  <c r="E63" i="11" s="1"/>
  <c r="F63" i="11" s="1"/>
  <c r="C62" i="11"/>
  <c r="D64" i="11" s="1"/>
  <c r="E64" i="11" s="1"/>
  <c r="F64" i="11" s="1"/>
  <c r="C63" i="11"/>
  <c r="C64" i="11"/>
  <c r="D66" i="11" s="1"/>
  <c r="C65" i="11"/>
  <c r="C66" i="11"/>
  <c r="C67" i="11"/>
  <c r="D69" i="11" s="1"/>
  <c r="C68" i="11"/>
  <c r="C69" i="11"/>
  <c r="D71" i="11" s="1"/>
  <c r="E71" i="11" s="1"/>
  <c r="F71" i="11" s="1"/>
  <c r="C70" i="11"/>
  <c r="D72" i="11" s="1"/>
  <c r="E72" i="11" s="1"/>
  <c r="F72" i="11" s="1"/>
  <c r="C71" i="11"/>
  <c r="D73" i="11" s="1"/>
  <c r="E73" i="11" s="1"/>
  <c r="F73" i="11" s="1"/>
  <c r="C72" i="11"/>
  <c r="D74" i="11" s="1"/>
  <c r="C73" i="11"/>
  <c r="C74" i="11"/>
  <c r="C75" i="11"/>
  <c r="D77" i="11" s="1"/>
  <c r="C76" i="11"/>
  <c r="C77" i="11"/>
  <c r="D79" i="11" s="1"/>
  <c r="E79" i="11" s="1"/>
  <c r="F79" i="11" s="1"/>
  <c r="C78" i="11"/>
  <c r="C79" i="11"/>
  <c r="D80" i="11" s="1"/>
  <c r="E80" i="11" s="1"/>
  <c r="F80" i="11" s="1"/>
  <c r="C80" i="11"/>
  <c r="C81" i="11"/>
  <c r="D82" i="11" s="1"/>
  <c r="C82" i="11"/>
  <c r="C83" i="11"/>
  <c r="D85" i="11" s="1"/>
  <c r="C84" i="11"/>
  <c r="D86" i="11" s="1"/>
  <c r="E86" i="11" s="1"/>
  <c r="F86" i="11" s="1"/>
  <c r="C85" i="11"/>
  <c r="D87" i="11" s="1"/>
  <c r="E87" i="11" s="1"/>
  <c r="F87" i="11" s="1"/>
  <c r="C86" i="11"/>
  <c r="C87" i="11"/>
  <c r="D89" i="11" s="1"/>
  <c r="E89" i="11" s="1"/>
  <c r="F89" i="11" s="1"/>
  <c r="C88" i="11"/>
  <c r="C89" i="11"/>
  <c r="D90" i="11" s="1"/>
  <c r="C90" i="11"/>
  <c r="C91" i="11"/>
  <c r="D93" i="11" s="1"/>
  <c r="C92" i="11"/>
  <c r="C93" i="11"/>
  <c r="D95" i="11" s="1"/>
  <c r="E95" i="11" s="1"/>
  <c r="F95" i="11" s="1"/>
  <c r="C94" i="11"/>
  <c r="D96" i="11" s="1"/>
  <c r="E96" i="11" s="1"/>
  <c r="F96" i="11" s="1"/>
  <c r="C95" i="11"/>
  <c r="D97" i="11" s="1"/>
  <c r="E97" i="11" s="1"/>
  <c r="F97" i="11" s="1"/>
  <c r="C96" i="11"/>
  <c r="D98" i="11" s="1"/>
  <c r="C97" i="11"/>
  <c r="C98" i="11"/>
  <c r="C99" i="11"/>
  <c r="D101" i="11" s="1"/>
  <c r="C100" i="11"/>
  <c r="C101" i="11"/>
  <c r="D103" i="11" s="1"/>
  <c r="E103" i="11" s="1"/>
  <c r="F103" i="11" s="1"/>
  <c r="C102" i="11"/>
  <c r="D104" i="11" s="1"/>
  <c r="E104" i="11" s="1"/>
  <c r="F104" i="11" s="1"/>
  <c r="C103" i="11"/>
  <c r="C104" i="11"/>
  <c r="D106" i="11" s="1"/>
  <c r="C105" i="11"/>
  <c r="C106" i="11"/>
  <c r="C107" i="11"/>
  <c r="D109" i="11" s="1"/>
  <c r="E109" i="11" s="1"/>
  <c r="F109" i="11" s="1"/>
  <c r="C108" i="11"/>
  <c r="C109" i="11"/>
  <c r="D111" i="11" s="1"/>
  <c r="E111" i="11" s="1"/>
  <c r="F111" i="11" s="1"/>
  <c r="C110" i="11"/>
  <c r="C111" i="11"/>
  <c r="D112" i="11" s="1"/>
  <c r="E112" i="11" s="1"/>
  <c r="F112" i="11" s="1"/>
  <c r="C112" i="11"/>
  <c r="C113" i="11"/>
  <c r="D114" i="11" s="1"/>
  <c r="C114" i="11"/>
  <c r="C115" i="11"/>
  <c r="D117" i="11" s="1"/>
  <c r="C116" i="11"/>
  <c r="D118" i="11" s="1"/>
  <c r="E118" i="11" s="1"/>
  <c r="F118" i="11" s="1"/>
  <c r="C117" i="11"/>
  <c r="D119" i="11" s="1"/>
  <c r="E119" i="11" s="1"/>
  <c r="F119" i="11" s="1"/>
  <c r="C118" i="11"/>
  <c r="C119" i="11"/>
  <c r="D121" i="11" s="1"/>
  <c r="E121" i="11" s="1"/>
  <c r="F121" i="11" s="1"/>
  <c r="C120" i="11"/>
  <c r="C121" i="11"/>
  <c r="D122" i="11" s="1"/>
  <c r="C122" i="11"/>
  <c r="C123" i="11"/>
  <c r="D125" i="11" s="1"/>
  <c r="C124" i="11"/>
  <c r="C125" i="11"/>
  <c r="D127" i="11" s="1"/>
  <c r="E127" i="11" s="1"/>
  <c r="F127" i="11" s="1"/>
  <c r="C126" i="11"/>
  <c r="D128" i="11" s="1"/>
  <c r="E128" i="11" s="1"/>
  <c r="F128" i="11" s="1"/>
  <c r="C127" i="11"/>
  <c r="D129" i="11" s="1"/>
  <c r="E129" i="11" s="1"/>
  <c r="F129" i="11" s="1"/>
  <c r="C128" i="11"/>
  <c r="D130" i="11" s="1"/>
  <c r="C129" i="11"/>
  <c r="C130" i="11"/>
  <c r="C131" i="11"/>
  <c r="D133" i="11" s="1"/>
  <c r="C132" i="11"/>
  <c r="D134" i="11" s="1"/>
  <c r="E134" i="11" s="1"/>
  <c r="F134" i="11" s="1"/>
  <c r="C133" i="11"/>
  <c r="D135" i="11" s="1"/>
  <c r="E135" i="11" s="1"/>
  <c r="F135" i="11" s="1"/>
  <c r="C134" i="11"/>
  <c r="D136" i="11" s="1"/>
  <c r="E136" i="11" s="1"/>
  <c r="F136" i="11" s="1"/>
  <c r="C135" i="11"/>
  <c r="C136" i="11"/>
  <c r="D138" i="11" s="1"/>
  <c r="C137" i="11"/>
  <c r="C138" i="11"/>
  <c r="C139" i="11"/>
  <c r="D141" i="11" s="1"/>
  <c r="C140" i="11"/>
  <c r="C141" i="11"/>
  <c r="D143" i="11" s="1"/>
  <c r="E143" i="11" s="1"/>
  <c r="F143" i="11" s="1"/>
  <c r="C142" i="11"/>
  <c r="C143" i="11"/>
  <c r="D145" i="11" s="1"/>
  <c r="E145" i="11" s="1"/>
  <c r="F145" i="11" s="1"/>
  <c r="C144" i="11"/>
  <c r="C145" i="11"/>
  <c r="D146" i="11" s="1"/>
  <c r="C146" i="11"/>
  <c r="C147" i="11"/>
  <c r="D149" i="11" s="1"/>
  <c r="C148" i="11"/>
  <c r="D150" i="11" s="1"/>
  <c r="E150" i="11" s="1"/>
  <c r="F150" i="11" s="1"/>
  <c r="C149" i="11"/>
  <c r="D151" i="11" s="1"/>
  <c r="E151" i="11" s="1"/>
  <c r="F151" i="11" s="1"/>
  <c r="C150" i="11"/>
  <c r="C151" i="11"/>
  <c r="D152" i="11" s="1"/>
  <c r="E152" i="11" s="1"/>
  <c r="F152" i="11" s="1"/>
  <c r="C152" i="11"/>
  <c r="C153" i="11"/>
  <c r="D154" i="11" s="1"/>
  <c r="C154" i="11"/>
  <c r="C155" i="11"/>
  <c r="D157" i="11" s="1"/>
  <c r="C156" i="11"/>
  <c r="C157" i="11"/>
  <c r="D159" i="11" s="1"/>
  <c r="E159" i="11" s="1"/>
  <c r="F159" i="11" s="1"/>
  <c r="C158" i="11"/>
  <c r="D160" i="11" s="1"/>
  <c r="E160" i="11" s="1"/>
  <c r="F160" i="11" s="1"/>
  <c r="C159" i="11"/>
  <c r="C160" i="11"/>
  <c r="D162" i="11" s="1"/>
  <c r="C161" i="11"/>
  <c r="C162" i="11"/>
  <c r="C163" i="11"/>
  <c r="D165" i="11" s="1"/>
  <c r="C164" i="11"/>
  <c r="D166" i="11" s="1"/>
  <c r="E166" i="11" s="1"/>
  <c r="F166" i="11" s="1"/>
  <c r="C165" i="11"/>
  <c r="D167" i="11" s="1"/>
  <c r="E167" i="11" s="1"/>
  <c r="F167" i="11" s="1"/>
  <c r="C166" i="11"/>
  <c r="D168" i="11" s="1"/>
  <c r="E168" i="11" s="1"/>
  <c r="F168" i="11" s="1"/>
  <c r="C167" i="11"/>
  <c r="D169" i="11" s="1"/>
  <c r="E169" i="11" s="1"/>
  <c r="F169" i="11" s="1"/>
  <c r="C168" i="11"/>
  <c r="D170" i="11" s="1"/>
  <c r="C169" i="11"/>
  <c r="C170" i="11"/>
  <c r="C171" i="11"/>
  <c r="D173" i="11" s="1"/>
  <c r="C172" i="11"/>
  <c r="C173" i="11"/>
  <c r="D175" i="11" s="1"/>
  <c r="E175" i="11" s="1"/>
  <c r="F175" i="11" s="1"/>
  <c r="C174" i="11"/>
  <c r="C175" i="11"/>
  <c r="D177" i="11" s="1"/>
  <c r="E177" i="11" s="1"/>
  <c r="F177" i="11" s="1"/>
  <c r="C176" i="11"/>
  <c r="C177" i="11"/>
  <c r="D178" i="11" s="1"/>
  <c r="C178" i="11"/>
  <c r="C179" i="11"/>
  <c r="D181" i="11" s="1"/>
  <c r="C180" i="11"/>
  <c r="D182" i="11" s="1"/>
  <c r="E182" i="11" s="1"/>
  <c r="F182" i="11" s="1"/>
  <c r="C181" i="11"/>
  <c r="D183" i="11" s="1"/>
  <c r="E183" i="11" s="1"/>
  <c r="F183" i="11" s="1"/>
  <c r="C182" i="11"/>
  <c r="C183" i="11"/>
  <c r="D184" i="11" s="1"/>
  <c r="E184" i="11" s="1"/>
  <c r="F184" i="11" s="1"/>
  <c r="C184" i="11"/>
  <c r="C185" i="11"/>
  <c r="D186" i="11" s="1"/>
  <c r="C186" i="11"/>
  <c r="C187" i="11"/>
  <c r="D189" i="11" s="1"/>
  <c r="C188" i="11"/>
  <c r="C189" i="11"/>
  <c r="D191" i="11" s="1"/>
  <c r="E191" i="11" s="1"/>
  <c r="F191" i="11" s="1"/>
  <c r="C190" i="11"/>
  <c r="D192" i="11" s="1"/>
  <c r="E192" i="11" s="1"/>
  <c r="F192" i="11" s="1"/>
  <c r="C191" i="11"/>
  <c r="C192" i="11"/>
  <c r="D194" i="11" s="1"/>
  <c r="C193" i="11"/>
  <c r="C194" i="11"/>
  <c r="C195" i="11"/>
  <c r="D197" i="11" s="1"/>
  <c r="C196" i="11"/>
  <c r="C197" i="11"/>
  <c r="C198" i="11"/>
  <c r="C3" i="11"/>
  <c r="E3" i="11" s="1"/>
  <c r="C2" i="11"/>
  <c r="E2" i="11" s="1"/>
  <c r="F2" i="11" s="1"/>
  <c r="C201" i="8"/>
  <c r="D8" i="8"/>
  <c r="D16" i="8"/>
  <c r="D23" i="8"/>
  <c r="D24" i="8"/>
  <c r="D31" i="8"/>
  <c r="D32" i="8"/>
  <c r="D39" i="8"/>
  <c r="D40" i="8"/>
  <c r="D48" i="8"/>
  <c r="D55" i="8"/>
  <c r="D56" i="8"/>
  <c r="D64" i="8"/>
  <c r="D72" i="8"/>
  <c r="D79" i="8"/>
  <c r="D80" i="8"/>
  <c r="D88" i="8"/>
  <c r="D92" i="8"/>
  <c r="D95" i="8"/>
  <c r="D104" i="8"/>
  <c r="D108" i="8"/>
  <c r="D112" i="8"/>
  <c r="D115" i="8"/>
  <c r="E115" i="8" s="1"/>
  <c r="D119" i="8"/>
  <c r="D120" i="8"/>
  <c r="D124" i="8"/>
  <c r="D127" i="8"/>
  <c r="D128" i="8"/>
  <c r="D131" i="8"/>
  <c r="D132" i="8"/>
  <c r="D135" i="8"/>
  <c r="D140" i="8"/>
  <c r="D144" i="8"/>
  <c r="D147" i="8"/>
  <c r="E147" i="8" s="1"/>
  <c r="D151" i="8"/>
  <c r="D152" i="8"/>
  <c r="D160" i="8"/>
  <c r="D163" i="8"/>
  <c r="D164" i="8"/>
  <c r="D167" i="8"/>
  <c r="D168" i="8"/>
  <c r="D171" i="8"/>
  <c r="D176" i="8"/>
  <c r="D177" i="8"/>
  <c r="D179" i="8"/>
  <c r="D184" i="8"/>
  <c r="D185" i="8"/>
  <c r="D187" i="8"/>
  <c r="D188" i="8"/>
  <c r="D191" i="8"/>
  <c r="D192" i="8"/>
  <c r="D195" i="8"/>
  <c r="C197" i="8"/>
  <c r="D197" i="8" s="1"/>
  <c r="C196" i="8"/>
  <c r="C195" i="8"/>
  <c r="C194" i="8"/>
  <c r="C193" i="8"/>
  <c r="D193" i="8" s="1"/>
  <c r="C192" i="8"/>
  <c r="C191" i="8"/>
  <c r="C190" i="8"/>
  <c r="D190" i="8" s="1"/>
  <c r="E190" i="8" s="1"/>
  <c r="C189" i="8"/>
  <c r="D189" i="8" s="1"/>
  <c r="C188" i="8"/>
  <c r="C187" i="8"/>
  <c r="C186" i="8"/>
  <c r="D186" i="8" s="1"/>
  <c r="E186" i="8" s="1"/>
  <c r="C185" i="8"/>
  <c r="C184" i="8"/>
  <c r="C183" i="8"/>
  <c r="C182" i="8"/>
  <c r="D182" i="8" s="1"/>
  <c r="E182" i="8" s="1"/>
  <c r="C181" i="8"/>
  <c r="D181" i="8" s="1"/>
  <c r="C180" i="8"/>
  <c r="C179" i="8"/>
  <c r="C178" i="8"/>
  <c r="C177" i="8"/>
  <c r="C176" i="8"/>
  <c r="C175" i="8"/>
  <c r="D175" i="8" s="1"/>
  <c r="C174" i="8"/>
  <c r="D174" i="8" s="1"/>
  <c r="E174" i="8" s="1"/>
  <c r="C173" i="8"/>
  <c r="C172" i="8"/>
  <c r="D172" i="8" s="1"/>
  <c r="C171" i="8"/>
  <c r="C170" i="8"/>
  <c r="D170" i="8" s="1"/>
  <c r="E170" i="8" s="1"/>
  <c r="C169" i="8"/>
  <c r="D169" i="8" s="1"/>
  <c r="C168" i="8"/>
  <c r="C167" i="8"/>
  <c r="C166" i="8"/>
  <c r="D166" i="8" s="1"/>
  <c r="E166" i="8" s="1"/>
  <c r="C165" i="8"/>
  <c r="C164" i="8"/>
  <c r="C163" i="8"/>
  <c r="C162" i="8"/>
  <c r="C161" i="8"/>
  <c r="D161" i="8" s="1"/>
  <c r="E161" i="8" s="1"/>
  <c r="C160" i="8"/>
  <c r="C159" i="8"/>
  <c r="C158" i="8"/>
  <c r="D158" i="8" s="1"/>
  <c r="E158" i="8" s="1"/>
  <c r="C157" i="8"/>
  <c r="C156" i="8"/>
  <c r="C155" i="8"/>
  <c r="D155" i="8" s="1"/>
  <c r="E155" i="8" s="1"/>
  <c r="C154" i="8"/>
  <c r="C153" i="8"/>
  <c r="D153" i="8" s="1"/>
  <c r="C152" i="8"/>
  <c r="C151" i="8"/>
  <c r="C150" i="8"/>
  <c r="D150" i="8" s="1"/>
  <c r="E150" i="8" s="1"/>
  <c r="C149" i="8"/>
  <c r="C148" i="8"/>
  <c r="C147" i="8"/>
  <c r="C146" i="8"/>
  <c r="D146" i="8" s="1"/>
  <c r="E146" i="8" s="1"/>
  <c r="C145" i="8"/>
  <c r="D145" i="8" s="1"/>
  <c r="C144" i="8"/>
  <c r="C143" i="8"/>
  <c r="D143" i="8" s="1"/>
  <c r="C142" i="8"/>
  <c r="D142" i="8" s="1"/>
  <c r="C141" i="8"/>
  <c r="C140" i="8"/>
  <c r="C139" i="8"/>
  <c r="C138" i="8"/>
  <c r="D138" i="8" s="1"/>
  <c r="E138" i="8" s="1"/>
  <c r="C137" i="8"/>
  <c r="D137" i="8" s="1"/>
  <c r="E137" i="8" s="1"/>
  <c r="C136" i="8"/>
  <c r="C135" i="8"/>
  <c r="C134" i="8"/>
  <c r="D134" i="8" s="1"/>
  <c r="E134" i="8" s="1"/>
  <c r="C133" i="8"/>
  <c r="D133" i="8" s="1"/>
  <c r="C132" i="8"/>
  <c r="C131" i="8"/>
  <c r="C130" i="8"/>
  <c r="C129" i="8"/>
  <c r="D129" i="8" s="1"/>
  <c r="E129" i="8" s="1"/>
  <c r="C128" i="8"/>
  <c r="C127" i="8"/>
  <c r="C126" i="8"/>
  <c r="D126" i="8" s="1"/>
  <c r="E126" i="8" s="1"/>
  <c r="C125" i="8"/>
  <c r="C124" i="8"/>
  <c r="C123" i="8"/>
  <c r="D123" i="8" s="1"/>
  <c r="E123" i="8" s="1"/>
  <c r="C122" i="8"/>
  <c r="C121" i="8"/>
  <c r="D121" i="8" s="1"/>
  <c r="C120" i="8"/>
  <c r="C119" i="8"/>
  <c r="C118" i="8"/>
  <c r="D118" i="8" s="1"/>
  <c r="E118" i="8" s="1"/>
  <c r="C117" i="8"/>
  <c r="C116" i="8"/>
  <c r="C115" i="8"/>
  <c r="C114" i="8"/>
  <c r="D114" i="8" s="1"/>
  <c r="E114" i="8" s="1"/>
  <c r="C113" i="8"/>
  <c r="D113" i="8" s="1"/>
  <c r="C112" i="8"/>
  <c r="C111" i="8"/>
  <c r="C110" i="8"/>
  <c r="D110" i="8" s="1"/>
  <c r="C109" i="8"/>
  <c r="C108" i="8"/>
  <c r="C107" i="8"/>
  <c r="C106" i="8"/>
  <c r="D106" i="8" s="1"/>
  <c r="E106" i="8" s="1"/>
  <c r="C105" i="8"/>
  <c r="D105" i="8" s="1"/>
  <c r="E105" i="8" s="1"/>
  <c r="C104" i="8"/>
  <c r="C103" i="8"/>
  <c r="D103" i="8" s="1"/>
  <c r="C102" i="8"/>
  <c r="D102" i="8" s="1"/>
  <c r="E102" i="8" s="1"/>
  <c r="C101" i="8"/>
  <c r="C100" i="8"/>
  <c r="C99" i="8"/>
  <c r="C98" i="8"/>
  <c r="C97" i="8"/>
  <c r="D97" i="8" s="1"/>
  <c r="E97" i="8" s="1"/>
  <c r="C96" i="8"/>
  <c r="C95" i="8"/>
  <c r="C94" i="8"/>
  <c r="D94" i="8" s="1"/>
  <c r="E94" i="8" s="1"/>
  <c r="C93" i="8"/>
  <c r="D93" i="8" s="1"/>
  <c r="C92" i="8"/>
  <c r="C91" i="8"/>
  <c r="D91" i="8" s="1"/>
  <c r="E91" i="8" s="1"/>
  <c r="C90" i="8"/>
  <c r="C89" i="8"/>
  <c r="D89" i="8" s="1"/>
  <c r="C88" i="8"/>
  <c r="C87" i="8"/>
  <c r="C86" i="8"/>
  <c r="D86" i="8" s="1"/>
  <c r="E86" i="8" s="1"/>
  <c r="C85" i="8"/>
  <c r="C84" i="8"/>
  <c r="C83" i="8"/>
  <c r="D83" i="8" s="1"/>
  <c r="E83" i="8" s="1"/>
  <c r="C82" i="8"/>
  <c r="D82" i="8" s="1"/>
  <c r="E82" i="8" s="1"/>
  <c r="C81" i="8"/>
  <c r="D81" i="8" s="1"/>
  <c r="C80" i="8"/>
  <c r="C79" i="8"/>
  <c r="C78" i="8"/>
  <c r="D78" i="8" s="1"/>
  <c r="C77" i="8"/>
  <c r="C76" i="8"/>
  <c r="C75" i="8"/>
  <c r="D75" i="8" s="1"/>
  <c r="C74" i="8"/>
  <c r="D74" i="8" s="1"/>
  <c r="E74" i="8" s="1"/>
  <c r="C73" i="8"/>
  <c r="D73" i="8" s="1"/>
  <c r="E73" i="8" s="1"/>
  <c r="C72" i="8"/>
  <c r="C71" i="8"/>
  <c r="C70" i="8"/>
  <c r="D70" i="8" s="1"/>
  <c r="E70" i="8" s="1"/>
  <c r="C69" i="8"/>
  <c r="D69" i="8" s="1"/>
  <c r="C68" i="8"/>
  <c r="C67" i="8"/>
  <c r="C66" i="8"/>
  <c r="C65" i="8"/>
  <c r="D65" i="8" s="1"/>
  <c r="E65" i="8" s="1"/>
  <c r="C64" i="8"/>
  <c r="C63" i="8"/>
  <c r="C62" i="8"/>
  <c r="D62" i="8" s="1"/>
  <c r="E62" i="8" s="1"/>
  <c r="C61" i="8"/>
  <c r="C60" i="8"/>
  <c r="C59" i="8"/>
  <c r="D59" i="8" s="1"/>
  <c r="E59" i="8" s="1"/>
  <c r="C58" i="8"/>
  <c r="C57" i="8"/>
  <c r="D57" i="8" s="1"/>
  <c r="C56" i="8"/>
  <c r="C55" i="8"/>
  <c r="C54" i="8"/>
  <c r="D54" i="8" s="1"/>
  <c r="E54" i="8" s="1"/>
  <c r="C53" i="8"/>
  <c r="C52" i="8"/>
  <c r="C51" i="8"/>
  <c r="C50" i="8"/>
  <c r="C49" i="8"/>
  <c r="C48" i="8"/>
  <c r="C47" i="8"/>
  <c r="C46" i="8"/>
  <c r="D46" i="8" s="1"/>
  <c r="E46" i="8" s="1"/>
  <c r="C45" i="8"/>
  <c r="C44" i="8"/>
  <c r="C43" i="8"/>
  <c r="C42" i="8"/>
  <c r="C41" i="8"/>
  <c r="D41" i="8" s="1"/>
  <c r="C40" i="8"/>
  <c r="C39" i="8"/>
  <c r="C38" i="8"/>
  <c r="D38" i="8" s="1"/>
  <c r="E38" i="8" s="1"/>
  <c r="C37" i="8"/>
  <c r="C36" i="8"/>
  <c r="C35" i="8"/>
  <c r="C34" i="8"/>
  <c r="C33" i="8"/>
  <c r="D33" i="8" s="1"/>
  <c r="C32" i="8"/>
  <c r="C31" i="8"/>
  <c r="C30" i="8"/>
  <c r="D30" i="8" s="1"/>
  <c r="E30" i="8" s="1"/>
  <c r="C29" i="8"/>
  <c r="D29" i="8" s="1"/>
  <c r="C28" i="8"/>
  <c r="C27" i="8"/>
  <c r="D27" i="8" s="1"/>
  <c r="C26" i="8"/>
  <c r="C25" i="8"/>
  <c r="D25" i="8" s="1"/>
  <c r="C24" i="8"/>
  <c r="C23" i="8"/>
  <c r="C22" i="8"/>
  <c r="D22" i="8" s="1"/>
  <c r="E22" i="8" s="1"/>
  <c r="C21" i="8"/>
  <c r="C20" i="8"/>
  <c r="D20" i="8" s="1"/>
  <c r="C19" i="8"/>
  <c r="C18" i="8"/>
  <c r="C17" i="8"/>
  <c r="D17" i="8" s="1"/>
  <c r="C16" i="8"/>
  <c r="C15" i="8"/>
  <c r="D15" i="8" s="1"/>
  <c r="C14" i="8"/>
  <c r="D14" i="8" s="1"/>
  <c r="E14" i="8" s="1"/>
  <c r="C13" i="8"/>
  <c r="D13" i="8" s="1"/>
  <c r="C12" i="8"/>
  <c r="C11" i="8"/>
  <c r="C10" i="8"/>
  <c r="C9" i="8"/>
  <c r="D9" i="8" s="1"/>
  <c r="C8" i="8"/>
  <c r="C7" i="8"/>
  <c r="C6" i="8"/>
  <c r="D6" i="8" s="1"/>
  <c r="E6" i="8" s="1"/>
  <c r="C5" i="8"/>
  <c r="C4" i="8"/>
  <c r="C3" i="8"/>
  <c r="D3" i="8" s="1"/>
  <c r="E3" i="8" s="1"/>
  <c r="C2" i="8"/>
  <c r="D2" i="8" s="1"/>
  <c r="C201" i="6"/>
  <c r="C19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E2" i="4"/>
  <c r="E9" i="6"/>
  <c r="E17" i="6"/>
  <c r="E25" i="6"/>
  <c r="E33" i="6"/>
  <c r="E41" i="6"/>
  <c r="E49" i="6"/>
  <c r="E57" i="6"/>
  <c r="E65" i="6"/>
  <c r="E73" i="6"/>
  <c r="E81" i="6"/>
  <c r="E89" i="6"/>
  <c r="E97" i="6"/>
  <c r="E105" i="6"/>
  <c r="E113" i="6"/>
  <c r="E121" i="6"/>
  <c r="E129" i="6"/>
  <c r="E137" i="6"/>
  <c r="E145" i="6"/>
  <c r="E153" i="6"/>
  <c r="E161" i="6"/>
  <c r="E169" i="6"/>
  <c r="E177" i="6"/>
  <c r="E185" i="6"/>
  <c r="E188" i="6"/>
  <c r="E193" i="6"/>
  <c r="E196" i="6"/>
  <c r="D182" i="6"/>
  <c r="E182" i="6" s="1"/>
  <c r="D150" i="6"/>
  <c r="E150" i="6" s="1"/>
  <c r="D118" i="6"/>
  <c r="E118" i="6" s="1"/>
  <c r="D86" i="6"/>
  <c r="E86" i="6" s="1"/>
  <c r="D54" i="6"/>
  <c r="E54" i="6" s="1"/>
  <c r="D22" i="6"/>
  <c r="E22" i="6" s="1"/>
  <c r="C197" i="6"/>
  <c r="D197" i="6" s="1"/>
  <c r="E197" i="6" s="1"/>
  <c r="C196" i="6"/>
  <c r="D196" i="6" s="1"/>
  <c r="C195" i="6"/>
  <c r="D195" i="6" s="1"/>
  <c r="E195" i="6" s="1"/>
  <c r="C194" i="6"/>
  <c r="D194" i="6" s="1"/>
  <c r="E194" i="6" s="1"/>
  <c r="C193" i="6"/>
  <c r="D193" i="6" s="1"/>
  <c r="C192" i="6"/>
  <c r="D192" i="6" s="1"/>
  <c r="E192" i="6" s="1"/>
  <c r="C191" i="6"/>
  <c r="D191" i="6" s="1"/>
  <c r="E191" i="6" s="1"/>
  <c r="C190" i="6"/>
  <c r="D190" i="6" s="1"/>
  <c r="E190" i="6" s="1"/>
  <c r="C189" i="6"/>
  <c r="D189" i="6" s="1"/>
  <c r="E189" i="6" s="1"/>
  <c r="C188" i="6"/>
  <c r="D188" i="6" s="1"/>
  <c r="C187" i="6"/>
  <c r="D187" i="6" s="1"/>
  <c r="E187" i="6" s="1"/>
  <c r="C186" i="6"/>
  <c r="D186" i="6" s="1"/>
  <c r="E186" i="6" s="1"/>
  <c r="C185" i="6"/>
  <c r="D185" i="6" s="1"/>
  <c r="C184" i="6"/>
  <c r="D184" i="6" s="1"/>
  <c r="E184" i="6" s="1"/>
  <c r="C183" i="6"/>
  <c r="D183" i="6" s="1"/>
  <c r="E183" i="6" s="1"/>
  <c r="C182" i="6"/>
  <c r="C181" i="6"/>
  <c r="D181" i="6" s="1"/>
  <c r="E181" i="6" s="1"/>
  <c r="C180" i="6"/>
  <c r="D180" i="6" s="1"/>
  <c r="E180" i="6" s="1"/>
  <c r="C179" i="6"/>
  <c r="D179" i="6" s="1"/>
  <c r="E179" i="6" s="1"/>
  <c r="C178" i="6"/>
  <c r="D178" i="6" s="1"/>
  <c r="E178" i="6" s="1"/>
  <c r="C177" i="6"/>
  <c r="D177" i="6" s="1"/>
  <c r="C176" i="6"/>
  <c r="D176" i="6" s="1"/>
  <c r="E176" i="6" s="1"/>
  <c r="C175" i="6"/>
  <c r="D175" i="6" s="1"/>
  <c r="E175" i="6" s="1"/>
  <c r="C174" i="6"/>
  <c r="D174" i="6" s="1"/>
  <c r="E174" i="6" s="1"/>
  <c r="C173" i="6"/>
  <c r="D173" i="6" s="1"/>
  <c r="E173" i="6" s="1"/>
  <c r="C172" i="6"/>
  <c r="D172" i="6" s="1"/>
  <c r="E172" i="6" s="1"/>
  <c r="C171" i="6"/>
  <c r="D171" i="6" s="1"/>
  <c r="E171" i="6" s="1"/>
  <c r="C170" i="6"/>
  <c r="D170" i="6" s="1"/>
  <c r="E170" i="6" s="1"/>
  <c r="C169" i="6"/>
  <c r="D169" i="6" s="1"/>
  <c r="C168" i="6"/>
  <c r="D168" i="6" s="1"/>
  <c r="E168" i="6" s="1"/>
  <c r="C167" i="6"/>
  <c r="D167" i="6" s="1"/>
  <c r="E167" i="6" s="1"/>
  <c r="C166" i="6"/>
  <c r="D166" i="6" s="1"/>
  <c r="E166" i="6" s="1"/>
  <c r="C165" i="6"/>
  <c r="D165" i="6" s="1"/>
  <c r="E165" i="6" s="1"/>
  <c r="C164" i="6"/>
  <c r="D164" i="6" s="1"/>
  <c r="E164" i="6" s="1"/>
  <c r="C163" i="6"/>
  <c r="D163" i="6" s="1"/>
  <c r="E163" i="6" s="1"/>
  <c r="C162" i="6"/>
  <c r="D162" i="6" s="1"/>
  <c r="E162" i="6" s="1"/>
  <c r="C161" i="6"/>
  <c r="D161" i="6" s="1"/>
  <c r="C160" i="6"/>
  <c r="D160" i="6" s="1"/>
  <c r="E160" i="6" s="1"/>
  <c r="C159" i="6"/>
  <c r="D159" i="6" s="1"/>
  <c r="E159" i="6" s="1"/>
  <c r="C158" i="6"/>
  <c r="D158" i="6" s="1"/>
  <c r="E158" i="6" s="1"/>
  <c r="C157" i="6"/>
  <c r="D157" i="6" s="1"/>
  <c r="E157" i="6" s="1"/>
  <c r="C156" i="6"/>
  <c r="D156" i="6" s="1"/>
  <c r="E156" i="6" s="1"/>
  <c r="C155" i="6"/>
  <c r="D155" i="6" s="1"/>
  <c r="E155" i="6" s="1"/>
  <c r="C154" i="6"/>
  <c r="D154" i="6" s="1"/>
  <c r="E154" i="6" s="1"/>
  <c r="C153" i="6"/>
  <c r="D153" i="6" s="1"/>
  <c r="C152" i="6"/>
  <c r="D152" i="6" s="1"/>
  <c r="E152" i="6" s="1"/>
  <c r="C151" i="6"/>
  <c r="D151" i="6" s="1"/>
  <c r="E151" i="6" s="1"/>
  <c r="C150" i="6"/>
  <c r="C149" i="6"/>
  <c r="D149" i="6" s="1"/>
  <c r="E149" i="6" s="1"/>
  <c r="C148" i="6"/>
  <c r="D148" i="6" s="1"/>
  <c r="E148" i="6" s="1"/>
  <c r="C147" i="6"/>
  <c r="D147" i="6" s="1"/>
  <c r="E147" i="6" s="1"/>
  <c r="C146" i="6"/>
  <c r="D146" i="6" s="1"/>
  <c r="E146" i="6" s="1"/>
  <c r="C145" i="6"/>
  <c r="D145" i="6" s="1"/>
  <c r="C144" i="6"/>
  <c r="D144" i="6" s="1"/>
  <c r="E144" i="6" s="1"/>
  <c r="C143" i="6"/>
  <c r="D143" i="6" s="1"/>
  <c r="E143" i="6" s="1"/>
  <c r="C142" i="6"/>
  <c r="D142" i="6" s="1"/>
  <c r="E142" i="6" s="1"/>
  <c r="C141" i="6"/>
  <c r="D141" i="6" s="1"/>
  <c r="E141" i="6" s="1"/>
  <c r="C140" i="6"/>
  <c r="D140" i="6" s="1"/>
  <c r="E140" i="6" s="1"/>
  <c r="C139" i="6"/>
  <c r="D139" i="6" s="1"/>
  <c r="E139" i="6" s="1"/>
  <c r="C138" i="6"/>
  <c r="D138" i="6" s="1"/>
  <c r="E138" i="6" s="1"/>
  <c r="C137" i="6"/>
  <c r="D137" i="6" s="1"/>
  <c r="C136" i="6"/>
  <c r="D136" i="6" s="1"/>
  <c r="E136" i="6" s="1"/>
  <c r="C135" i="6"/>
  <c r="D135" i="6" s="1"/>
  <c r="E135" i="6" s="1"/>
  <c r="C134" i="6"/>
  <c r="D134" i="6" s="1"/>
  <c r="E134" i="6" s="1"/>
  <c r="C133" i="6"/>
  <c r="D133" i="6" s="1"/>
  <c r="E133" i="6" s="1"/>
  <c r="C132" i="6"/>
  <c r="D132" i="6" s="1"/>
  <c r="E132" i="6" s="1"/>
  <c r="C131" i="6"/>
  <c r="D131" i="6" s="1"/>
  <c r="E131" i="6" s="1"/>
  <c r="C130" i="6"/>
  <c r="D130" i="6" s="1"/>
  <c r="E130" i="6" s="1"/>
  <c r="C129" i="6"/>
  <c r="D129" i="6" s="1"/>
  <c r="C128" i="6"/>
  <c r="D128" i="6" s="1"/>
  <c r="E128" i="6" s="1"/>
  <c r="C127" i="6"/>
  <c r="D127" i="6" s="1"/>
  <c r="E127" i="6" s="1"/>
  <c r="C126" i="6"/>
  <c r="D126" i="6" s="1"/>
  <c r="E126" i="6" s="1"/>
  <c r="C125" i="6"/>
  <c r="D125" i="6" s="1"/>
  <c r="E125" i="6" s="1"/>
  <c r="C124" i="6"/>
  <c r="D124" i="6" s="1"/>
  <c r="E124" i="6" s="1"/>
  <c r="C123" i="6"/>
  <c r="D123" i="6" s="1"/>
  <c r="E123" i="6" s="1"/>
  <c r="C122" i="6"/>
  <c r="D122" i="6" s="1"/>
  <c r="E122" i="6" s="1"/>
  <c r="C121" i="6"/>
  <c r="D121" i="6" s="1"/>
  <c r="C120" i="6"/>
  <c r="D120" i="6" s="1"/>
  <c r="E120" i="6" s="1"/>
  <c r="C119" i="6"/>
  <c r="D119" i="6" s="1"/>
  <c r="E119" i="6" s="1"/>
  <c r="C118" i="6"/>
  <c r="C117" i="6"/>
  <c r="D117" i="6" s="1"/>
  <c r="E117" i="6" s="1"/>
  <c r="C116" i="6"/>
  <c r="D116" i="6" s="1"/>
  <c r="E116" i="6" s="1"/>
  <c r="C115" i="6"/>
  <c r="D115" i="6" s="1"/>
  <c r="E115" i="6" s="1"/>
  <c r="C114" i="6"/>
  <c r="D114" i="6" s="1"/>
  <c r="E114" i="6" s="1"/>
  <c r="C113" i="6"/>
  <c r="D113" i="6" s="1"/>
  <c r="C112" i="6"/>
  <c r="D112" i="6" s="1"/>
  <c r="E112" i="6" s="1"/>
  <c r="C111" i="6"/>
  <c r="D111" i="6" s="1"/>
  <c r="E111" i="6" s="1"/>
  <c r="C110" i="6"/>
  <c r="D110" i="6" s="1"/>
  <c r="E110" i="6" s="1"/>
  <c r="C109" i="6"/>
  <c r="D109" i="6" s="1"/>
  <c r="E109" i="6" s="1"/>
  <c r="C108" i="6"/>
  <c r="D108" i="6" s="1"/>
  <c r="E108" i="6" s="1"/>
  <c r="C107" i="6"/>
  <c r="D107" i="6" s="1"/>
  <c r="E107" i="6" s="1"/>
  <c r="C106" i="6"/>
  <c r="D106" i="6" s="1"/>
  <c r="E106" i="6" s="1"/>
  <c r="C105" i="6"/>
  <c r="D105" i="6" s="1"/>
  <c r="C104" i="6"/>
  <c r="D104" i="6" s="1"/>
  <c r="E104" i="6" s="1"/>
  <c r="C103" i="6"/>
  <c r="D103" i="6" s="1"/>
  <c r="E103" i="6" s="1"/>
  <c r="C102" i="6"/>
  <c r="D102" i="6" s="1"/>
  <c r="E102" i="6" s="1"/>
  <c r="C101" i="6"/>
  <c r="D101" i="6" s="1"/>
  <c r="E101" i="6" s="1"/>
  <c r="C100" i="6"/>
  <c r="D100" i="6" s="1"/>
  <c r="E100" i="6" s="1"/>
  <c r="C99" i="6"/>
  <c r="D99" i="6" s="1"/>
  <c r="E99" i="6" s="1"/>
  <c r="C98" i="6"/>
  <c r="D98" i="6" s="1"/>
  <c r="E98" i="6" s="1"/>
  <c r="C97" i="6"/>
  <c r="D97" i="6" s="1"/>
  <c r="C96" i="6"/>
  <c r="D96" i="6" s="1"/>
  <c r="E96" i="6" s="1"/>
  <c r="C95" i="6"/>
  <c r="D95" i="6" s="1"/>
  <c r="E95" i="6" s="1"/>
  <c r="C94" i="6"/>
  <c r="D94" i="6" s="1"/>
  <c r="E94" i="6" s="1"/>
  <c r="C93" i="6"/>
  <c r="D93" i="6" s="1"/>
  <c r="E93" i="6" s="1"/>
  <c r="C92" i="6"/>
  <c r="D92" i="6" s="1"/>
  <c r="E92" i="6" s="1"/>
  <c r="C91" i="6"/>
  <c r="D91" i="6" s="1"/>
  <c r="E91" i="6" s="1"/>
  <c r="C90" i="6"/>
  <c r="D90" i="6" s="1"/>
  <c r="E90" i="6" s="1"/>
  <c r="C89" i="6"/>
  <c r="D89" i="6" s="1"/>
  <c r="C88" i="6"/>
  <c r="D88" i="6" s="1"/>
  <c r="E88" i="6" s="1"/>
  <c r="C87" i="6"/>
  <c r="D87" i="6" s="1"/>
  <c r="E87" i="6" s="1"/>
  <c r="C86" i="6"/>
  <c r="C85" i="6"/>
  <c r="D85" i="6" s="1"/>
  <c r="E85" i="6" s="1"/>
  <c r="C84" i="6"/>
  <c r="D84" i="6" s="1"/>
  <c r="E84" i="6" s="1"/>
  <c r="C83" i="6"/>
  <c r="D83" i="6" s="1"/>
  <c r="E83" i="6" s="1"/>
  <c r="C82" i="6"/>
  <c r="D82" i="6" s="1"/>
  <c r="E82" i="6" s="1"/>
  <c r="C81" i="6"/>
  <c r="D81" i="6" s="1"/>
  <c r="C80" i="6"/>
  <c r="D80" i="6" s="1"/>
  <c r="E80" i="6" s="1"/>
  <c r="C79" i="6"/>
  <c r="D79" i="6" s="1"/>
  <c r="E79" i="6" s="1"/>
  <c r="C78" i="6"/>
  <c r="D78" i="6" s="1"/>
  <c r="E78" i="6" s="1"/>
  <c r="C77" i="6"/>
  <c r="D77" i="6" s="1"/>
  <c r="E77" i="6" s="1"/>
  <c r="C76" i="6"/>
  <c r="D76" i="6" s="1"/>
  <c r="E76" i="6" s="1"/>
  <c r="C75" i="6"/>
  <c r="D75" i="6" s="1"/>
  <c r="E75" i="6" s="1"/>
  <c r="C74" i="6"/>
  <c r="D74" i="6" s="1"/>
  <c r="E74" i="6" s="1"/>
  <c r="C73" i="6"/>
  <c r="D73" i="6" s="1"/>
  <c r="C72" i="6"/>
  <c r="D72" i="6" s="1"/>
  <c r="E72" i="6" s="1"/>
  <c r="C71" i="6"/>
  <c r="D71" i="6" s="1"/>
  <c r="E71" i="6" s="1"/>
  <c r="C70" i="6"/>
  <c r="D70" i="6" s="1"/>
  <c r="E70" i="6" s="1"/>
  <c r="C69" i="6"/>
  <c r="D69" i="6" s="1"/>
  <c r="E69" i="6" s="1"/>
  <c r="C68" i="6"/>
  <c r="D68" i="6" s="1"/>
  <c r="E68" i="6" s="1"/>
  <c r="C67" i="6"/>
  <c r="D67" i="6" s="1"/>
  <c r="E67" i="6" s="1"/>
  <c r="C66" i="6"/>
  <c r="D66" i="6" s="1"/>
  <c r="E66" i="6" s="1"/>
  <c r="C65" i="6"/>
  <c r="D65" i="6" s="1"/>
  <c r="C64" i="6"/>
  <c r="D64" i="6" s="1"/>
  <c r="E64" i="6" s="1"/>
  <c r="C63" i="6"/>
  <c r="D63" i="6" s="1"/>
  <c r="E63" i="6" s="1"/>
  <c r="C62" i="6"/>
  <c r="D62" i="6" s="1"/>
  <c r="E62" i="6" s="1"/>
  <c r="C61" i="6"/>
  <c r="D61" i="6" s="1"/>
  <c r="E61" i="6" s="1"/>
  <c r="C60" i="6"/>
  <c r="D60" i="6" s="1"/>
  <c r="E60" i="6" s="1"/>
  <c r="C59" i="6"/>
  <c r="D59" i="6" s="1"/>
  <c r="E59" i="6" s="1"/>
  <c r="C58" i="6"/>
  <c r="D58" i="6" s="1"/>
  <c r="E58" i="6" s="1"/>
  <c r="C57" i="6"/>
  <c r="D57" i="6" s="1"/>
  <c r="C56" i="6"/>
  <c r="D56" i="6" s="1"/>
  <c r="E56" i="6" s="1"/>
  <c r="C55" i="6"/>
  <c r="D55" i="6" s="1"/>
  <c r="E55" i="6" s="1"/>
  <c r="C54" i="6"/>
  <c r="C53" i="6"/>
  <c r="D53" i="6" s="1"/>
  <c r="E53" i="6" s="1"/>
  <c r="C52" i="6"/>
  <c r="D52" i="6" s="1"/>
  <c r="E52" i="6" s="1"/>
  <c r="C51" i="6"/>
  <c r="D51" i="6" s="1"/>
  <c r="E51" i="6" s="1"/>
  <c r="C50" i="6"/>
  <c r="D50" i="6" s="1"/>
  <c r="E50" i="6" s="1"/>
  <c r="C49" i="6"/>
  <c r="D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C44" i="6"/>
  <c r="D44" i="6" s="1"/>
  <c r="E44" i="6" s="1"/>
  <c r="C43" i="6"/>
  <c r="D43" i="6" s="1"/>
  <c r="E43" i="6" s="1"/>
  <c r="C42" i="6"/>
  <c r="D42" i="6" s="1"/>
  <c r="E42" i="6" s="1"/>
  <c r="C41" i="6"/>
  <c r="D41" i="6" s="1"/>
  <c r="C40" i="6"/>
  <c r="D40" i="6" s="1"/>
  <c r="E40" i="6" s="1"/>
  <c r="C39" i="6"/>
  <c r="D39" i="6" s="1"/>
  <c r="E39" i="6" s="1"/>
  <c r="C38" i="6"/>
  <c r="D38" i="6" s="1"/>
  <c r="E38" i="6" s="1"/>
  <c r="C37" i="6"/>
  <c r="D37" i="6" s="1"/>
  <c r="E37" i="6" s="1"/>
  <c r="C36" i="6"/>
  <c r="D36" i="6" s="1"/>
  <c r="E36" i="6" s="1"/>
  <c r="C35" i="6"/>
  <c r="D35" i="6" s="1"/>
  <c r="E35" i="6" s="1"/>
  <c r="C34" i="6"/>
  <c r="D34" i="6" s="1"/>
  <c r="E34" i="6" s="1"/>
  <c r="C33" i="6"/>
  <c r="D33" i="6" s="1"/>
  <c r="C32" i="6"/>
  <c r="D32" i="6" s="1"/>
  <c r="E32" i="6" s="1"/>
  <c r="C31" i="6"/>
  <c r="D31" i="6" s="1"/>
  <c r="E31" i="6" s="1"/>
  <c r="C30" i="6"/>
  <c r="D30" i="6" s="1"/>
  <c r="E30" i="6" s="1"/>
  <c r="C29" i="6"/>
  <c r="D29" i="6" s="1"/>
  <c r="E29" i="6" s="1"/>
  <c r="C28" i="6"/>
  <c r="D28" i="6" s="1"/>
  <c r="E28" i="6" s="1"/>
  <c r="C27" i="6"/>
  <c r="D27" i="6" s="1"/>
  <c r="E27" i="6" s="1"/>
  <c r="C26" i="6"/>
  <c r="D26" i="6" s="1"/>
  <c r="E26" i="6" s="1"/>
  <c r="C25" i="6"/>
  <c r="D25" i="6" s="1"/>
  <c r="C24" i="6"/>
  <c r="D24" i="6" s="1"/>
  <c r="E24" i="6" s="1"/>
  <c r="C23" i="6"/>
  <c r="D23" i="6" s="1"/>
  <c r="E23" i="6" s="1"/>
  <c r="C22" i="6"/>
  <c r="C21" i="6"/>
  <c r="D21" i="6" s="1"/>
  <c r="E21" i="6" s="1"/>
  <c r="C20" i="6"/>
  <c r="D20" i="6" s="1"/>
  <c r="E20" i="6" s="1"/>
  <c r="C19" i="6"/>
  <c r="D19" i="6" s="1"/>
  <c r="E19" i="6" s="1"/>
  <c r="C18" i="6"/>
  <c r="D18" i="6" s="1"/>
  <c r="E18" i="6" s="1"/>
  <c r="C17" i="6"/>
  <c r="D17" i="6" s="1"/>
  <c r="C16" i="6"/>
  <c r="D16" i="6" s="1"/>
  <c r="E16" i="6" s="1"/>
  <c r="C15" i="6"/>
  <c r="D15" i="6" s="1"/>
  <c r="E15" i="6" s="1"/>
  <c r="C14" i="6"/>
  <c r="D14" i="6" s="1"/>
  <c r="E14" i="6" s="1"/>
  <c r="C13" i="6"/>
  <c r="D13" i="6" s="1"/>
  <c r="E13" i="6" s="1"/>
  <c r="C12" i="6"/>
  <c r="D12" i="6" s="1"/>
  <c r="E12" i="6" s="1"/>
  <c r="C11" i="6"/>
  <c r="D11" i="6" s="1"/>
  <c r="E11" i="6" s="1"/>
  <c r="C10" i="6"/>
  <c r="D10" i="6" s="1"/>
  <c r="E10" i="6" s="1"/>
  <c r="C9" i="6"/>
  <c r="D9" i="6" s="1"/>
  <c r="C8" i="6"/>
  <c r="D8" i="6" s="1"/>
  <c r="E8" i="6" s="1"/>
  <c r="C7" i="6"/>
  <c r="D7" i="6" s="1"/>
  <c r="E7" i="6" s="1"/>
  <c r="C6" i="6"/>
  <c r="D6" i="6" s="1"/>
  <c r="E6" i="6" s="1"/>
  <c r="C5" i="6"/>
  <c r="D5" i="6" s="1"/>
  <c r="E5" i="6" s="1"/>
  <c r="C4" i="6"/>
  <c r="D4" i="6" s="1"/>
  <c r="E4" i="6" s="1"/>
  <c r="C3" i="6"/>
  <c r="D3" i="6" s="1"/>
  <c r="E3" i="6" s="1"/>
  <c r="C2" i="6"/>
  <c r="D2" i="6" s="1"/>
  <c r="E2" i="6" s="1"/>
  <c r="D2" i="4"/>
  <c r="G4" i="11"/>
  <c r="G12" i="11"/>
  <c r="G5" i="11"/>
  <c r="G13" i="11"/>
  <c r="G6" i="11"/>
  <c r="G14" i="11"/>
  <c r="G7" i="11"/>
  <c r="G15" i="11"/>
  <c r="G8" i="11"/>
  <c r="G9" i="11"/>
  <c r="G10" i="11"/>
  <c r="G11" i="11"/>
  <c r="G3" i="11"/>
  <c r="F3" i="11" l="1"/>
  <c r="E197" i="11"/>
  <c r="F197" i="11" s="1"/>
  <c r="E173" i="11"/>
  <c r="F173" i="11" s="1"/>
  <c r="E149" i="11"/>
  <c r="F149" i="11" s="1"/>
  <c r="E133" i="11"/>
  <c r="F133" i="11" s="1"/>
  <c r="E125" i="11"/>
  <c r="F125" i="11" s="1"/>
  <c r="E117" i="11"/>
  <c r="F117" i="11" s="1"/>
  <c r="E101" i="11"/>
  <c r="F101" i="11" s="1"/>
  <c r="E93" i="11"/>
  <c r="F93" i="11" s="1"/>
  <c r="E69" i="11"/>
  <c r="F69" i="11" s="1"/>
  <c r="E61" i="11"/>
  <c r="F61" i="11" s="1"/>
  <c r="E53" i="11"/>
  <c r="F53" i="11" s="1"/>
  <c r="E45" i="11"/>
  <c r="F45" i="11" s="1"/>
  <c r="E37" i="11"/>
  <c r="F37" i="11" s="1"/>
  <c r="D70" i="11"/>
  <c r="E70" i="11" s="1"/>
  <c r="F70" i="11" s="1"/>
  <c r="D196" i="11"/>
  <c r="E196" i="11" s="1"/>
  <c r="F196" i="11" s="1"/>
  <c r="D188" i="11"/>
  <c r="E188" i="11" s="1"/>
  <c r="F188" i="11" s="1"/>
  <c r="D180" i="11"/>
  <c r="E180" i="11" s="1"/>
  <c r="F180" i="11" s="1"/>
  <c r="D172" i="11"/>
  <c r="E172" i="11" s="1"/>
  <c r="F172" i="11" s="1"/>
  <c r="D164" i="11"/>
  <c r="E164" i="11" s="1"/>
  <c r="F164" i="11" s="1"/>
  <c r="D156" i="11"/>
  <c r="E156" i="11" s="1"/>
  <c r="F156" i="11" s="1"/>
  <c r="D148" i="11"/>
  <c r="E148" i="11" s="1"/>
  <c r="F148" i="11" s="1"/>
  <c r="D140" i="11"/>
  <c r="E140" i="11" s="1"/>
  <c r="F140" i="11" s="1"/>
  <c r="D132" i="11"/>
  <c r="E132" i="11" s="1"/>
  <c r="F132" i="11" s="1"/>
  <c r="D124" i="11"/>
  <c r="E124" i="11" s="1"/>
  <c r="F124" i="11" s="1"/>
  <c r="D116" i="11"/>
  <c r="E116" i="11" s="1"/>
  <c r="F116" i="11" s="1"/>
  <c r="D108" i="11"/>
  <c r="E108" i="11" s="1"/>
  <c r="F108" i="11" s="1"/>
  <c r="D100" i="11"/>
  <c r="E100" i="11" s="1"/>
  <c r="F100" i="11" s="1"/>
  <c r="D92" i="11"/>
  <c r="E92" i="11" s="1"/>
  <c r="F92" i="11" s="1"/>
  <c r="D84" i="11"/>
  <c r="E84" i="11" s="1"/>
  <c r="F84" i="11" s="1"/>
  <c r="D76" i="11"/>
  <c r="E76" i="11" s="1"/>
  <c r="F76" i="11" s="1"/>
  <c r="D68" i="11"/>
  <c r="E68" i="11" s="1"/>
  <c r="F68" i="11" s="1"/>
  <c r="D60" i="11"/>
  <c r="E60" i="11" s="1"/>
  <c r="F60" i="11" s="1"/>
  <c r="D52" i="11"/>
  <c r="E52" i="11" s="1"/>
  <c r="F52" i="11" s="1"/>
  <c r="D44" i="11"/>
  <c r="E44" i="11" s="1"/>
  <c r="F44" i="11" s="1"/>
  <c r="D36" i="11"/>
  <c r="E36" i="11" s="1"/>
  <c r="F36" i="11" s="1"/>
  <c r="D28" i="11"/>
  <c r="E28" i="11" s="1"/>
  <c r="F28" i="11" s="1"/>
  <c r="D20" i="11"/>
  <c r="E20" i="11" s="1"/>
  <c r="F20" i="11" s="1"/>
  <c r="D12" i="11"/>
  <c r="E12" i="11" s="1"/>
  <c r="F12" i="11" s="1"/>
  <c r="E189" i="11"/>
  <c r="F189" i="11" s="1"/>
  <c r="E157" i="11"/>
  <c r="F157" i="11" s="1"/>
  <c r="E85" i="11"/>
  <c r="F85" i="11" s="1"/>
  <c r="D102" i="11"/>
  <c r="E102" i="11" s="1"/>
  <c r="F102" i="11" s="1"/>
  <c r="D153" i="11"/>
  <c r="E153" i="11" s="1"/>
  <c r="F153" i="11" s="1"/>
  <c r="D81" i="11"/>
  <c r="E81" i="11" s="1"/>
  <c r="F81" i="11" s="1"/>
  <c r="D25" i="11"/>
  <c r="E25" i="11" s="1"/>
  <c r="F25" i="11" s="1"/>
  <c r="D6" i="11"/>
  <c r="E6" i="11" s="1"/>
  <c r="F6" i="11" s="1"/>
  <c r="E181" i="11"/>
  <c r="F181" i="11" s="1"/>
  <c r="E165" i="11"/>
  <c r="F165" i="11" s="1"/>
  <c r="E141" i="11"/>
  <c r="F141" i="11" s="1"/>
  <c r="E77" i="11"/>
  <c r="F77" i="11" s="1"/>
  <c r="D185" i="11"/>
  <c r="E185" i="11" s="1"/>
  <c r="F185" i="11" s="1"/>
  <c r="D113" i="11"/>
  <c r="E113" i="11" s="1"/>
  <c r="F113" i="11" s="1"/>
  <c r="D57" i="11"/>
  <c r="E57" i="11" s="1"/>
  <c r="F57" i="11" s="1"/>
  <c r="D38" i="11"/>
  <c r="E38" i="11" s="1"/>
  <c r="F38" i="11" s="1"/>
  <c r="D198" i="11"/>
  <c r="D190" i="11"/>
  <c r="E190" i="11" s="1"/>
  <c r="F190" i="11" s="1"/>
  <c r="D174" i="11"/>
  <c r="E174" i="11" s="1"/>
  <c r="F174" i="11" s="1"/>
  <c r="D158" i="11"/>
  <c r="E158" i="11" s="1"/>
  <c r="F158" i="11" s="1"/>
  <c r="D142" i="11"/>
  <c r="E142" i="11" s="1"/>
  <c r="F142" i="11" s="1"/>
  <c r="D126" i="11"/>
  <c r="E126" i="11" s="1"/>
  <c r="F126" i="11" s="1"/>
  <c r="D110" i="11"/>
  <c r="E110" i="11" s="1"/>
  <c r="F110" i="11" s="1"/>
  <c r="D94" i="11"/>
  <c r="E94" i="11" s="1"/>
  <c r="F94" i="11" s="1"/>
  <c r="D78" i="11"/>
  <c r="E78" i="11" s="1"/>
  <c r="F78" i="11" s="1"/>
  <c r="D62" i="11"/>
  <c r="E62" i="11" s="1"/>
  <c r="F62" i="11" s="1"/>
  <c r="D46" i="11"/>
  <c r="E46" i="11" s="1"/>
  <c r="F46" i="11" s="1"/>
  <c r="D30" i="11"/>
  <c r="E30" i="11" s="1"/>
  <c r="F30" i="11" s="1"/>
  <c r="D14" i="11"/>
  <c r="E14" i="11" s="1"/>
  <c r="F14" i="11" s="1"/>
  <c r="D10" i="12"/>
  <c r="D18" i="12"/>
  <c r="D26" i="12"/>
  <c r="D34" i="12"/>
  <c r="D42" i="12"/>
  <c r="D50" i="12"/>
  <c r="D58" i="12"/>
  <c r="D66" i="12"/>
  <c r="E66" i="12" s="1"/>
  <c r="F66" i="12" s="1"/>
  <c r="D74" i="12"/>
  <c r="D82" i="12"/>
  <c r="D90" i="12"/>
  <c r="D98" i="12"/>
  <c r="D106" i="12"/>
  <c r="D114" i="12"/>
  <c r="D122" i="12"/>
  <c r="E122" i="12" s="1"/>
  <c r="F122" i="12" s="1"/>
  <c r="D130" i="12"/>
  <c r="E130" i="12" s="1"/>
  <c r="F130" i="12" s="1"/>
  <c r="D138" i="12"/>
  <c r="D146" i="12"/>
  <c r="D154" i="12"/>
  <c r="D170" i="12"/>
  <c r="D178" i="12"/>
  <c r="D186" i="12"/>
  <c r="D194" i="12"/>
  <c r="D11" i="12"/>
  <c r="D19" i="12"/>
  <c r="D35" i="12"/>
  <c r="D59" i="12"/>
  <c r="E59" i="12" s="1"/>
  <c r="F59" i="12" s="1"/>
  <c r="D67" i="12"/>
  <c r="D75" i="12"/>
  <c r="D83" i="12"/>
  <c r="D91" i="12"/>
  <c r="E91" i="12" s="1"/>
  <c r="F91" i="12" s="1"/>
  <c r="D99" i="12"/>
  <c r="E99" i="12" s="1"/>
  <c r="F99" i="12" s="1"/>
  <c r="D107" i="12"/>
  <c r="D115" i="12"/>
  <c r="D123" i="12"/>
  <c r="D131" i="12"/>
  <c r="D139" i="12"/>
  <c r="D147" i="12"/>
  <c r="D163" i="12"/>
  <c r="D187" i="12"/>
  <c r="E187" i="12" s="1"/>
  <c r="F187" i="12" s="1"/>
  <c r="D195" i="12"/>
  <c r="D29" i="12"/>
  <c r="D37" i="12"/>
  <c r="D45" i="12"/>
  <c r="D53" i="12"/>
  <c r="D140" i="12"/>
  <c r="D7" i="12"/>
  <c r="E7" i="12" s="1"/>
  <c r="F7" i="12" s="1"/>
  <c r="D15" i="12"/>
  <c r="E15" i="12" s="1"/>
  <c r="F15" i="12" s="1"/>
  <c r="D143" i="12"/>
  <c r="E143" i="12" s="1"/>
  <c r="F143" i="12" s="1"/>
  <c r="D151" i="12"/>
  <c r="D159" i="12"/>
  <c r="D167" i="12"/>
  <c r="D175" i="12"/>
  <c r="E175" i="12" s="1"/>
  <c r="F175" i="12" s="1"/>
  <c r="D183" i="12"/>
  <c r="D191" i="12"/>
  <c r="D8" i="12"/>
  <c r="E8" i="12" s="1"/>
  <c r="F8" i="12" s="1"/>
  <c r="D24" i="12"/>
  <c r="D30" i="12"/>
  <c r="D40" i="12"/>
  <c r="D48" i="12"/>
  <c r="D56" i="12"/>
  <c r="D64" i="12"/>
  <c r="D72" i="12"/>
  <c r="E72" i="12" s="1"/>
  <c r="F72" i="12" s="1"/>
  <c r="D80" i="12"/>
  <c r="E80" i="12" s="1"/>
  <c r="F80" i="12" s="1"/>
  <c r="D88" i="12"/>
  <c r="D96" i="12"/>
  <c r="D104" i="12"/>
  <c r="D112" i="12"/>
  <c r="D120" i="12"/>
  <c r="D128" i="12"/>
  <c r="D136" i="12"/>
  <c r="D144" i="12"/>
  <c r="E144" i="12" s="1"/>
  <c r="F144" i="12" s="1"/>
  <c r="D152" i="12"/>
  <c r="D160" i="12"/>
  <c r="D168" i="12"/>
  <c r="D176" i="12"/>
  <c r="E176" i="12" s="1"/>
  <c r="F176" i="12" s="1"/>
  <c r="D192" i="12"/>
  <c r="E131" i="12"/>
  <c r="F131" i="12" s="1"/>
  <c r="D36" i="12"/>
  <c r="E36" i="12" s="1"/>
  <c r="F36" i="12" s="1"/>
  <c r="D52" i="12"/>
  <c r="E52" i="12" s="1"/>
  <c r="F52" i="12" s="1"/>
  <c r="D60" i="12"/>
  <c r="D172" i="12"/>
  <c r="E172" i="12" s="1"/>
  <c r="F172" i="12" s="1"/>
  <c r="D180" i="12"/>
  <c r="D188" i="12"/>
  <c r="D196" i="12"/>
  <c r="D5" i="12"/>
  <c r="E5" i="12" s="1"/>
  <c r="F5" i="12" s="1"/>
  <c r="D13" i="12"/>
  <c r="E13" i="12" s="1"/>
  <c r="F13" i="12" s="1"/>
  <c r="D21" i="12"/>
  <c r="E21" i="12" s="1"/>
  <c r="F21" i="12" s="1"/>
  <c r="D148" i="12"/>
  <c r="D156" i="12"/>
  <c r="E156" i="12" s="1"/>
  <c r="F156" i="12" s="1"/>
  <c r="D164" i="12"/>
  <c r="D173" i="12"/>
  <c r="D181" i="12"/>
  <c r="E181" i="12" s="1"/>
  <c r="F181" i="12" s="1"/>
  <c r="D189" i="12"/>
  <c r="E189" i="12" s="1"/>
  <c r="F189" i="12" s="1"/>
  <c r="D197" i="12"/>
  <c r="E197" i="12" s="1"/>
  <c r="F197" i="12" s="1"/>
  <c r="D6" i="12"/>
  <c r="E6" i="12" s="1"/>
  <c r="F6" i="12" s="1"/>
  <c r="D14" i="12"/>
  <c r="E14" i="12" s="1"/>
  <c r="F14" i="12" s="1"/>
  <c r="D22" i="12"/>
  <c r="E22" i="12" s="1"/>
  <c r="F22" i="12" s="1"/>
  <c r="D150" i="12"/>
  <c r="D158" i="12"/>
  <c r="D166" i="12"/>
  <c r="D174" i="12"/>
  <c r="E174" i="12" s="1"/>
  <c r="F174" i="12" s="1"/>
  <c r="D190" i="12"/>
  <c r="E190" i="12" s="1"/>
  <c r="F190" i="12" s="1"/>
  <c r="D198" i="12"/>
  <c r="E160" i="12"/>
  <c r="F160" i="12" s="1"/>
  <c r="E75" i="12"/>
  <c r="F75" i="12" s="1"/>
  <c r="E107" i="12"/>
  <c r="F107" i="12" s="1"/>
  <c r="E123" i="12"/>
  <c r="F123" i="12" s="1"/>
  <c r="D162" i="12"/>
  <c r="E43" i="12"/>
  <c r="F43" i="12" s="1"/>
  <c r="E124" i="12"/>
  <c r="F124" i="12" s="1"/>
  <c r="E132" i="12"/>
  <c r="F132" i="12" s="1"/>
  <c r="E139" i="12"/>
  <c r="F139" i="12" s="1"/>
  <c r="E146" i="12"/>
  <c r="F146" i="12" s="1"/>
  <c r="E183" i="12"/>
  <c r="F183" i="12" s="1"/>
  <c r="D161" i="12"/>
  <c r="E161" i="12" s="1"/>
  <c r="F161" i="12" s="1"/>
  <c r="D17" i="12"/>
  <c r="E17" i="12" s="1"/>
  <c r="F17" i="12" s="1"/>
  <c r="D9" i="12"/>
  <c r="E9" i="12" s="1"/>
  <c r="F9" i="12" s="1"/>
  <c r="D27" i="12"/>
  <c r="E27" i="12" s="1"/>
  <c r="F27" i="12" s="1"/>
  <c r="E147" i="12"/>
  <c r="F147" i="12" s="1"/>
  <c r="E155" i="12"/>
  <c r="F155" i="12" s="1"/>
  <c r="E163" i="12"/>
  <c r="F163" i="12" s="1"/>
  <c r="E169" i="12"/>
  <c r="F169" i="12" s="1"/>
  <c r="E192" i="12"/>
  <c r="F192" i="12" s="1"/>
  <c r="D184" i="12"/>
  <c r="E184" i="12" s="1"/>
  <c r="F184" i="12" s="1"/>
  <c r="D32" i="12"/>
  <c r="E32" i="12" s="1"/>
  <c r="F32" i="12" s="1"/>
  <c r="D16" i="12"/>
  <c r="E16" i="12" s="1"/>
  <c r="F16" i="12" s="1"/>
  <c r="E10" i="12"/>
  <c r="F10" i="12" s="1"/>
  <c r="E24" i="12"/>
  <c r="F24" i="12" s="1"/>
  <c r="D135" i="12"/>
  <c r="E135" i="12" s="1"/>
  <c r="F135" i="12" s="1"/>
  <c r="D127" i="12"/>
  <c r="D119" i="12"/>
  <c r="D111" i="12"/>
  <c r="E111" i="12" s="1"/>
  <c r="F111" i="12" s="1"/>
  <c r="D103" i="12"/>
  <c r="E103" i="12" s="1"/>
  <c r="F103" i="12" s="1"/>
  <c r="D95" i="12"/>
  <c r="D87" i="12"/>
  <c r="D79" i="12"/>
  <c r="E79" i="12" s="1"/>
  <c r="F79" i="12" s="1"/>
  <c r="D71" i="12"/>
  <c r="E71" i="12" s="1"/>
  <c r="F71" i="12" s="1"/>
  <c r="D63" i="12"/>
  <c r="D55" i="12"/>
  <c r="E55" i="12" s="1"/>
  <c r="F55" i="12" s="1"/>
  <c r="D47" i="12"/>
  <c r="E47" i="12" s="1"/>
  <c r="F47" i="12" s="1"/>
  <c r="D39" i="12"/>
  <c r="E39" i="12" s="1"/>
  <c r="F39" i="12" s="1"/>
  <c r="D31" i="12"/>
  <c r="D23" i="12"/>
  <c r="E23" i="12" s="1"/>
  <c r="F23" i="12" s="1"/>
  <c r="E4" i="12"/>
  <c r="F4" i="12" s="1"/>
  <c r="E11" i="12"/>
  <c r="F11" i="12" s="1"/>
  <c r="E25" i="12"/>
  <c r="F25" i="12" s="1"/>
  <c r="D182" i="12"/>
  <c r="E182" i="12" s="1"/>
  <c r="F182" i="12" s="1"/>
  <c r="D142" i="12"/>
  <c r="E142" i="12" s="1"/>
  <c r="F142" i="12" s="1"/>
  <c r="D134" i="12"/>
  <c r="E134" i="12" s="1"/>
  <c r="F134" i="12" s="1"/>
  <c r="D126" i="12"/>
  <c r="E126" i="12" s="1"/>
  <c r="F126" i="12" s="1"/>
  <c r="D118" i="12"/>
  <c r="D110" i="12"/>
  <c r="E110" i="12" s="1"/>
  <c r="F110" i="12" s="1"/>
  <c r="D102" i="12"/>
  <c r="E102" i="12" s="1"/>
  <c r="F102" i="12" s="1"/>
  <c r="D94" i="12"/>
  <c r="D86" i="12"/>
  <c r="E86" i="12" s="1"/>
  <c r="F86" i="12" s="1"/>
  <c r="D78" i="12"/>
  <c r="E78" i="12" s="1"/>
  <c r="F78" i="12" s="1"/>
  <c r="D70" i="12"/>
  <c r="D62" i="12"/>
  <c r="D54" i="12"/>
  <c r="E54" i="12" s="1"/>
  <c r="F54" i="12" s="1"/>
  <c r="D46" i="12"/>
  <c r="E46" i="12" s="1"/>
  <c r="F46" i="12" s="1"/>
  <c r="D38" i="12"/>
  <c r="E19" i="12"/>
  <c r="F19" i="12" s="1"/>
  <c r="E33" i="12"/>
  <c r="F33" i="12" s="1"/>
  <c r="E49" i="12"/>
  <c r="F49" i="12" s="1"/>
  <c r="E104" i="12"/>
  <c r="F104" i="12" s="1"/>
  <c r="E120" i="12"/>
  <c r="F120" i="12" s="1"/>
  <c r="E150" i="12"/>
  <c r="F150" i="12" s="1"/>
  <c r="E166" i="12"/>
  <c r="F166" i="12" s="1"/>
  <c r="D165" i="12"/>
  <c r="E165" i="12" s="1"/>
  <c r="F165" i="12" s="1"/>
  <c r="D157" i="12"/>
  <c r="E157" i="12" s="1"/>
  <c r="F157" i="12" s="1"/>
  <c r="D149" i="12"/>
  <c r="E149" i="12" s="1"/>
  <c r="F149" i="12" s="1"/>
  <c r="D141" i="12"/>
  <c r="E26" i="12"/>
  <c r="F26" i="12" s="1"/>
  <c r="E34" i="12"/>
  <c r="F34" i="12" s="1"/>
  <c r="E42" i="12"/>
  <c r="F42" i="12" s="1"/>
  <c r="E73" i="12"/>
  <c r="F73" i="12" s="1"/>
  <c r="E97" i="12"/>
  <c r="F97" i="12" s="1"/>
  <c r="E105" i="12"/>
  <c r="F105" i="12" s="1"/>
  <c r="E121" i="12"/>
  <c r="F121" i="12" s="1"/>
  <c r="E129" i="12"/>
  <c r="F129" i="12" s="1"/>
  <c r="E151" i="12"/>
  <c r="F151" i="12" s="1"/>
  <c r="E196" i="12"/>
  <c r="F196" i="12" s="1"/>
  <c r="D44" i="12"/>
  <c r="E44" i="12" s="1"/>
  <c r="F44" i="12" s="1"/>
  <c r="D28" i="12"/>
  <c r="E28" i="12" s="1"/>
  <c r="F28" i="12" s="1"/>
  <c r="D20" i="12"/>
  <c r="E20" i="12" s="1"/>
  <c r="F20" i="12" s="1"/>
  <c r="D12" i="12"/>
  <c r="E12" i="12" s="1"/>
  <c r="F12" i="12" s="1"/>
  <c r="E2" i="12"/>
  <c r="E69" i="12"/>
  <c r="F69" i="12" s="1"/>
  <c r="E77" i="12"/>
  <c r="F77" i="12" s="1"/>
  <c r="E117" i="12"/>
  <c r="F117" i="12" s="1"/>
  <c r="E140" i="12"/>
  <c r="F140" i="12" s="1"/>
  <c r="E141" i="12"/>
  <c r="F141" i="12" s="1"/>
  <c r="E164" i="12"/>
  <c r="F164" i="12" s="1"/>
  <c r="E178" i="12"/>
  <c r="F178" i="12" s="1"/>
  <c r="E193" i="12"/>
  <c r="F193" i="12" s="1"/>
  <c r="E29" i="12"/>
  <c r="F29" i="12" s="1"/>
  <c r="E179" i="12"/>
  <c r="F179" i="12" s="1"/>
  <c r="E137" i="12"/>
  <c r="F137" i="12" s="1"/>
  <c r="E152" i="12"/>
  <c r="F152" i="12" s="1"/>
  <c r="E173" i="12"/>
  <c r="F173" i="12" s="1"/>
  <c r="E195" i="12"/>
  <c r="F195" i="12" s="1"/>
  <c r="E89" i="12"/>
  <c r="F89" i="12" s="1"/>
  <c r="E133" i="12"/>
  <c r="F133" i="12" s="1"/>
  <c r="E153" i="12"/>
  <c r="F153" i="12" s="1"/>
  <c r="E171" i="12"/>
  <c r="F171" i="12" s="1"/>
  <c r="E185" i="12"/>
  <c r="F185" i="12" s="1"/>
  <c r="E63" i="12"/>
  <c r="F63" i="12" s="1"/>
  <c r="E85" i="12"/>
  <c r="F85" i="12" s="1"/>
  <c r="E106" i="12"/>
  <c r="F106" i="12" s="1"/>
  <c r="E119" i="12"/>
  <c r="F119" i="12" s="1"/>
  <c r="E136" i="12"/>
  <c r="F136" i="12" s="1"/>
  <c r="E167" i="12"/>
  <c r="F167" i="12" s="1"/>
  <c r="E188" i="12"/>
  <c r="F188" i="12" s="1"/>
  <c r="E18" i="12"/>
  <c r="F18" i="12" s="1"/>
  <c r="E93" i="12"/>
  <c r="F93" i="12" s="1"/>
  <c r="E145" i="12"/>
  <c r="F145" i="12" s="1"/>
  <c r="E170" i="12"/>
  <c r="F170" i="12" s="1"/>
  <c r="E177" i="12"/>
  <c r="F177" i="12" s="1"/>
  <c r="E58" i="12"/>
  <c r="F58" i="12" s="1"/>
  <c r="E65" i="12"/>
  <c r="F65" i="12" s="1"/>
  <c r="E87" i="12"/>
  <c r="F87" i="12" s="1"/>
  <c r="E113" i="12"/>
  <c r="F113" i="12" s="1"/>
  <c r="E148" i="12"/>
  <c r="F148" i="12" s="1"/>
  <c r="E159" i="12"/>
  <c r="F159" i="12" s="1"/>
  <c r="E180" i="12"/>
  <c r="F180" i="12" s="1"/>
  <c r="E191" i="12"/>
  <c r="F191" i="12" s="1"/>
  <c r="E74" i="12"/>
  <c r="F74" i="12" s="1"/>
  <c r="E88" i="12"/>
  <c r="F88" i="12" s="1"/>
  <c r="E101" i="12"/>
  <c r="F101" i="12" s="1"/>
  <c r="E138" i="12"/>
  <c r="F138" i="12" s="1"/>
  <c r="E162" i="12"/>
  <c r="F162" i="12" s="1"/>
  <c r="E194" i="12"/>
  <c r="F194" i="12" s="1"/>
  <c r="E37" i="12"/>
  <c r="F37" i="12" s="1"/>
  <c r="E45" i="12"/>
  <c r="F45" i="12" s="1"/>
  <c r="E81" i="12"/>
  <c r="F81" i="12" s="1"/>
  <c r="E109" i="12"/>
  <c r="F109" i="12" s="1"/>
  <c r="E158" i="12"/>
  <c r="F158" i="12" s="1"/>
  <c r="E53" i="12"/>
  <c r="F53" i="12" s="1"/>
  <c r="E61" i="12"/>
  <c r="F61" i="12" s="1"/>
  <c r="E82" i="12"/>
  <c r="F82" i="12" s="1"/>
  <c r="E90" i="12"/>
  <c r="F90" i="12" s="1"/>
  <c r="E95" i="12"/>
  <c r="F95" i="12" s="1"/>
  <c r="E128" i="12"/>
  <c r="F128" i="12" s="1"/>
  <c r="E154" i="12"/>
  <c r="F154" i="12" s="1"/>
  <c r="E168" i="12"/>
  <c r="F168" i="12" s="1"/>
  <c r="E186" i="12"/>
  <c r="F186" i="12" s="1"/>
  <c r="F2" i="12"/>
  <c r="E31" i="12"/>
  <c r="F31" i="12" s="1"/>
  <c r="E68" i="12"/>
  <c r="F68" i="12" s="1"/>
  <c r="E84" i="12"/>
  <c r="F84" i="12" s="1"/>
  <c r="E100" i="12"/>
  <c r="F100" i="12" s="1"/>
  <c r="E116" i="12"/>
  <c r="F116" i="12" s="1"/>
  <c r="E62" i="12"/>
  <c r="F62" i="12" s="1"/>
  <c r="E94" i="12"/>
  <c r="F94" i="12" s="1"/>
  <c r="E127" i="12"/>
  <c r="F127" i="12" s="1"/>
  <c r="E35" i="12"/>
  <c r="F35" i="12" s="1"/>
  <c r="E50" i="12"/>
  <c r="F50" i="12" s="1"/>
  <c r="E51" i="12"/>
  <c r="F51" i="12" s="1"/>
  <c r="E67" i="12"/>
  <c r="F67" i="12" s="1"/>
  <c r="E83" i="12"/>
  <c r="F83" i="12" s="1"/>
  <c r="E98" i="12"/>
  <c r="F98" i="12" s="1"/>
  <c r="E114" i="12"/>
  <c r="F114" i="12" s="1"/>
  <c r="E115" i="12"/>
  <c r="F115" i="12" s="1"/>
  <c r="E60" i="12"/>
  <c r="F60" i="12" s="1"/>
  <c r="E76" i="12"/>
  <c r="F76" i="12" s="1"/>
  <c r="E92" i="12"/>
  <c r="F92" i="12" s="1"/>
  <c r="E108" i="12"/>
  <c r="F108" i="12" s="1"/>
  <c r="E125" i="12"/>
  <c r="F125" i="12" s="1"/>
  <c r="E40" i="12"/>
  <c r="F40" i="12" s="1"/>
  <c r="E41" i="12"/>
  <c r="F41" i="12" s="1"/>
  <c r="E57" i="12"/>
  <c r="F57" i="12" s="1"/>
  <c r="E30" i="12"/>
  <c r="F30" i="12" s="1"/>
  <c r="E38" i="12"/>
  <c r="F38" i="12" s="1"/>
  <c r="E70" i="12"/>
  <c r="F70" i="12" s="1"/>
  <c r="E118" i="12"/>
  <c r="F118" i="12" s="1"/>
  <c r="E56" i="12"/>
  <c r="F56" i="12" s="1"/>
  <c r="E48" i="12"/>
  <c r="F48" i="12" s="1"/>
  <c r="E64" i="12"/>
  <c r="F64" i="12" s="1"/>
  <c r="E96" i="12"/>
  <c r="F96" i="12" s="1"/>
  <c r="E112" i="12"/>
  <c r="F112" i="12" s="1"/>
  <c r="E194" i="11"/>
  <c r="F194" i="11" s="1"/>
  <c r="E178" i="11"/>
  <c r="F178" i="11" s="1"/>
  <c r="E162" i="11"/>
  <c r="F162" i="11" s="1"/>
  <c r="E146" i="11"/>
  <c r="F146" i="11" s="1"/>
  <c r="E130" i="11"/>
  <c r="F130" i="11" s="1"/>
  <c r="E114" i="11"/>
  <c r="F114" i="11" s="1"/>
  <c r="E98" i="11"/>
  <c r="F98" i="11" s="1"/>
  <c r="E82" i="11"/>
  <c r="F82" i="11" s="1"/>
  <c r="E66" i="11"/>
  <c r="F66" i="11" s="1"/>
  <c r="E50" i="11"/>
  <c r="F50" i="11" s="1"/>
  <c r="E34" i="11"/>
  <c r="F34" i="11" s="1"/>
  <c r="E18" i="11"/>
  <c r="F18" i="11" s="1"/>
  <c r="D195" i="11"/>
  <c r="E195" i="11" s="1"/>
  <c r="F195" i="11" s="1"/>
  <c r="D187" i="11"/>
  <c r="E187" i="11" s="1"/>
  <c r="F187" i="11" s="1"/>
  <c r="D179" i="11"/>
  <c r="E179" i="11" s="1"/>
  <c r="F179" i="11" s="1"/>
  <c r="D171" i="11"/>
  <c r="E171" i="11" s="1"/>
  <c r="F171" i="11" s="1"/>
  <c r="D163" i="11"/>
  <c r="E163" i="11" s="1"/>
  <c r="F163" i="11" s="1"/>
  <c r="D155" i="11"/>
  <c r="E155" i="11" s="1"/>
  <c r="F155" i="11" s="1"/>
  <c r="D147" i="11"/>
  <c r="E147" i="11" s="1"/>
  <c r="F147" i="11" s="1"/>
  <c r="D139" i="11"/>
  <c r="E139" i="11" s="1"/>
  <c r="F139" i="11" s="1"/>
  <c r="D131" i="11"/>
  <c r="E131" i="11" s="1"/>
  <c r="F131" i="11" s="1"/>
  <c r="D123" i="11"/>
  <c r="E123" i="11" s="1"/>
  <c r="F123" i="11" s="1"/>
  <c r="D115" i="11"/>
  <c r="E115" i="11" s="1"/>
  <c r="F115" i="11" s="1"/>
  <c r="D107" i="11"/>
  <c r="E107" i="11" s="1"/>
  <c r="F107" i="11" s="1"/>
  <c r="D99" i="11"/>
  <c r="E99" i="11" s="1"/>
  <c r="F99" i="11" s="1"/>
  <c r="D91" i="11"/>
  <c r="E91" i="11" s="1"/>
  <c r="F91" i="11" s="1"/>
  <c r="D83" i="11"/>
  <c r="E83" i="11" s="1"/>
  <c r="F83" i="11" s="1"/>
  <c r="D75" i="11"/>
  <c r="E75" i="11" s="1"/>
  <c r="F75" i="11" s="1"/>
  <c r="D67" i="11"/>
  <c r="E67" i="11" s="1"/>
  <c r="F67" i="11" s="1"/>
  <c r="D59" i="11"/>
  <c r="E59" i="11" s="1"/>
  <c r="F59" i="11" s="1"/>
  <c r="D51" i="11"/>
  <c r="E51" i="11" s="1"/>
  <c r="F51" i="11" s="1"/>
  <c r="D43" i="11"/>
  <c r="E43" i="11" s="1"/>
  <c r="F43" i="11" s="1"/>
  <c r="D35" i="11"/>
  <c r="E35" i="11" s="1"/>
  <c r="F35" i="11" s="1"/>
  <c r="D27" i="11"/>
  <c r="E27" i="11" s="1"/>
  <c r="F27" i="11" s="1"/>
  <c r="D19" i="11"/>
  <c r="E19" i="11" s="1"/>
  <c r="F19" i="11" s="1"/>
  <c r="D11" i="11"/>
  <c r="E11" i="11" s="1"/>
  <c r="F11" i="11" s="1"/>
  <c r="E186" i="11"/>
  <c r="F186" i="11" s="1"/>
  <c r="E170" i="11"/>
  <c r="F170" i="11" s="1"/>
  <c r="E154" i="11"/>
  <c r="F154" i="11" s="1"/>
  <c r="E138" i="11"/>
  <c r="F138" i="11" s="1"/>
  <c r="E122" i="11"/>
  <c r="F122" i="11" s="1"/>
  <c r="E106" i="11"/>
  <c r="F106" i="11" s="1"/>
  <c r="E90" i="11"/>
  <c r="F90" i="11" s="1"/>
  <c r="E74" i="11"/>
  <c r="F74" i="11" s="1"/>
  <c r="E58" i="11"/>
  <c r="F58" i="11" s="1"/>
  <c r="E42" i="11"/>
  <c r="F42" i="11" s="1"/>
  <c r="E26" i="11"/>
  <c r="F26" i="11" s="1"/>
  <c r="E10" i="11"/>
  <c r="F10" i="11" s="1"/>
  <c r="D4" i="11"/>
  <c r="E4" i="11" s="1"/>
  <c r="F4" i="11" s="1"/>
  <c r="E40" i="8"/>
  <c r="E47" i="8"/>
  <c r="E87" i="8"/>
  <c r="E120" i="8"/>
  <c r="E139" i="8"/>
  <c r="E152" i="8"/>
  <c r="E159" i="8"/>
  <c r="E173" i="8"/>
  <c r="D139" i="8"/>
  <c r="E49" i="8"/>
  <c r="E56" i="8"/>
  <c r="E95" i="8"/>
  <c r="E128" i="8"/>
  <c r="E135" i="8"/>
  <c r="E141" i="8"/>
  <c r="E154" i="8"/>
  <c r="E168" i="8"/>
  <c r="D49" i="8"/>
  <c r="E96" i="8"/>
  <c r="E116" i="8"/>
  <c r="E136" i="8"/>
  <c r="E148" i="8"/>
  <c r="E169" i="8"/>
  <c r="D136" i="8"/>
  <c r="D96" i="8"/>
  <c r="E58" i="8"/>
  <c r="E71" i="8"/>
  <c r="E84" i="8"/>
  <c r="E111" i="8"/>
  <c r="E176" i="8"/>
  <c r="D111" i="8"/>
  <c r="D7" i="8"/>
  <c r="E7" i="8" s="1"/>
  <c r="E9" i="8"/>
  <c r="E16" i="8"/>
  <c r="E23" i="8"/>
  <c r="E45" i="8"/>
  <c r="E72" i="8"/>
  <c r="E79" i="8"/>
  <c r="E112" i="8"/>
  <c r="E124" i="8"/>
  <c r="E131" i="8"/>
  <c r="E144" i="8"/>
  <c r="E184" i="8"/>
  <c r="E50" i="8"/>
  <c r="E110" i="8"/>
  <c r="E142" i="8"/>
  <c r="E175" i="8"/>
  <c r="E8" i="8"/>
  <c r="E37" i="8"/>
  <c r="E51" i="8"/>
  <c r="E64" i="8"/>
  <c r="E78" i="8"/>
  <c r="E104" i="8"/>
  <c r="E130" i="8"/>
  <c r="E143" i="8"/>
  <c r="E156" i="8"/>
  <c r="D183" i="8"/>
  <c r="E183" i="8" s="1"/>
  <c r="D159" i="8"/>
  <c r="D87" i="8"/>
  <c r="D71" i="8"/>
  <c r="D63" i="8"/>
  <c r="E63" i="8" s="1"/>
  <c r="D47" i="8"/>
  <c r="E24" i="8"/>
  <c r="E31" i="8"/>
  <c r="E80" i="8"/>
  <c r="E92" i="8"/>
  <c r="E113" i="8"/>
  <c r="E125" i="8"/>
  <c r="E132" i="8"/>
  <c r="E171" i="8"/>
  <c r="E191" i="8"/>
  <c r="D173" i="8"/>
  <c r="D165" i="8"/>
  <c r="E165" i="8" s="1"/>
  <c r="D157" i="8"/>
  <c r="E157" i="8" s="1"/>
  <c r="D149" i="8"/>
  <c r="E149" i="8" s="1"/>
  <c r="D141" i="8"/>
  <c r="D125" i="8"/>
  <c r="D117" i="8"/>
  <c r="E117" i="8" s="1"/>
  <c r="D109" i="8"/>
  <c r="E109" i="8" s="1"/>
  <c r="D101" i="8"/>
  <c r="E101" i="8" s="1"/>
  <c r="D85" i="8"/>
  <c r="E85" i="8" s="1"/>
  <c r="D77" i="8"/>
  <c r="E77" i="8" s="1"/>
  <c r="D61" i="8"/>
  <c r="E61" i="8" s="1"/>
  <c r="D53" i="8"/>
  <c r="E53" i="8" s="1"/>
  <c r="D45" i="8"/>
  <c r="D37" i="8"/>
  <c r="D21" i="8"/>
  <c r="E21" i="8" s="1"/>
  <c r="D5" i="8"/>
  <c r="E5" i="8" s="1"/>
  <c r="E29" i="8"/>
  <c r="E103" i="8"/>
  <c r="E162" i="8"/>
  <c r="E189" i="8"/>
  <c r="E15" i="8"/>
  <c r="E32" i="8"/>
  <c r="E39" i="8"/>
  <c r="E60" i="8"/>
  <c r="E67" i="8"/>
  <c r="E93" i="8"/>
  <c r="E119" i="8"/>
  <c r="E133" i="8"/>
  <c r="E151" i="8"/>
  <c r="E192" i="8"/>
  <c r="D196" i="8"/>
  <c r="E196" i="8" s="1"/>
  <c r="D180" i="8"/>
  <c r="E180" i="8" s="1"/>
  <c r="D156" i="8"/>
  <c r="D148" i="8"/>
  <c r="D116" i="8"/>
  <c r="D100" i="8"/>
  <c r="E100" i="8" s="1"/>
  <c r="D84" i="8"/>
  <c r="D76" i="8"/>
  <c r="E76" i="8" s="1"/>
  <c r="D68" i="8"/>
  <c r="E68" i="8" s="1"/>
  <c r="D60" i="8"/>
  <c r="D52" i="8"/>
  <c r="E52" i="8" s="1"/>
  <c r="D44" i="8"/>
  <c r="E44" i="8" s="1"/>
  <c r="D36" i="8"/>
  <c r="E36" i="8" s="1"/>
  <c r="D28" i="8"/>
  <c r="E28" i="8" s="1"/>
  <c r="D12" i="8"/>
  <c r="E12" i="8" s="1"/>
  <c r="D4" i="8"/>
  <c r="E4" i="8" s="1"/>
  <c r="D107" i="8"/>
  <c r="E107" i="8" s="1"/>
  <c r="D99" i="8"/>
  <c r="E99" i="8" s="1"/>
  <c r="D67" i="8"/>
  <c r="D51" i="8"/>
  <c r="D43" i="8"/>
  <c r="E43" i="8" s="1"/>
  <c r="D35" i="8"/>
  <c r="E35" i="8" s="1"/>
  <c r="D19" i="8"/>
  <c r="E19" i="8" s="1"/>
  <c r="D11" i="8"/>
  <c r="E11" i="8" s="1"/>
  <c r="E13" i="8"/>
  <c r="E20" i="8"/>
  <c r="E27" i="8"/>
  <c r="E48" i="8"/>
  <c r="E55" i="8"/>
  <c r="E69" i="8"/>
  <c r="E75" i="8"/>
  <c r="E88" i="8"/>
  <c r="E108" i="8"/>
  <c r="E127" i="8"/>
  <c r="E140" i="8"/>
  <c r="E160" i="8"/>
  <c r="E167" i="8"/>
  <c r="E181" i="8"/>
  <c r="E187" i="8"/>
  <c r="E194" i="8"/>
  <c r="D194" i="8"/>
  <c r="D178" i="8"/>
  <c r="E178" i="8" s="1"/>
  <c r="D162" i="8"/>
  <c r="D154" i="8"/>
  <c r="D130" i="8"/>
  <c r="D122" i="8"/>
  <c r="E122" i="8" s="1"/>
  <c r="D98" i="8"/>
  <c r="E98" i="8" s="1"/>
  <c r="D90" i="8"/>
  <c r="E90" i="8" s="1"/>
  <c r="D66" i="8"/>
  <c r="E66" i="8" s="1"/>
  <c r="D58" i="8"/>
  <c r="D50" i="8"/>
  <c r="D42" i="8"/>
  <c r="E42" i="8" s="1"/>
  <c r="D34" i="8"/>
  <c r="E34" i="8" s="1"/>
  <c r="D26" i="8"/>
  <c r="E26" i="8" s="1"/>
  <c r="D18" i="8"/>
  <c r="E18" i="8" s="1"/>
  <c r="D10" i="8"/>
  <c r="E10" i="8" s="1"/>
  <c r="E41" i="8"/>
  <c r="E81" i="8"/>
  <c r="E188" i="8"/>
  <c r="E195" i="8"/>
  <c r="E57" i="8"/>
  <c r="E145" i="8"/>
  <c r="E163" i="8"/>
  <c r="E197" i="8"/>
  <c r="E89" i="8"/>
  <c r="E164" i="8"/>
  <c r="E177" i="8"/>
  <c r="E121" i="8"/>
  <c r="E17" i="8"/>
  <c r="E153" i="8"/>
  <c r="E172" i="8"/>
  <c r="E179" i="8"/>
  <c r="E185" i="8"/>
  <c r="E25" i="8"/>
  <c r="E193" i="8"/>
  <c r="E33" i="8"/>
  <c r="E2" i="8"/>
  <c r="D198" i="6"/>
  <c r="E198" i="11" l="1"/>
  <c r="E200" i="11"/>
  <c r="K2" i="4" s="1"/>
  <c r="F3" i="12"/>
  <c r="E198" i="12" s="1"/>
  <c r="E200" i="12" s="1"/>
  <c r="D198" i="8"/>
</calcChain>
</file>

<file path=xl/sharedStrings.xml><?xml version="1.0" encoding="utf-8"?>
<sst xmlns="http://schemas.openxmlformats.org/spreadsheetml/2006/main" count="1227" uniqueCount="217">
  <si>
    <t>Date</t>
  </si>
  <si>
    <t>Open</t>
  </si>
  <si>
    <t>High</t>
  </si>
  <si>
    <t>Low</t>
  </si>
  <si>
    <t>Close</t>
  </si>
  <si>
    <t>Volume</t>
  </si>
  <si>
    <t>Dividends</t>
  </si>
  <si>
    <t>Stock Splits</t>
  </si>
  <si>
    <t>2009/01/02</t>
  </si>
  <si>
    <t>2009/02/02</t>
  </si>
  <si>
    <t>2009/03/02</t>
  </si>
  <si>
    <t>2009/04/01</t>
  </si>
  <si>
    <t>2009/05/04</t>
  </si>
  <si>
    <t>2009/06/01</t>
  </si>
  <si>
    <t>2009/07/01</t>
  </si>
  <si>
    <t>2009/08/03</t>
  </si>
  <si>
    <t>2009/09/01</t>
  </si>
  <si>
    <t>2009/10/01</t>
  </si>
  <si>
    <t>2009/10/05</t>
  </si>
  <si>
    <t>2009/11/03</t>
  </si>
  <si>
    <t>2009/12/01</t>
  </si>
  <si>
    <t>2010/01/04</t>
  </si>
  <si>
    <t>2010/02/01</t>
  </si>
  <si>
    <t>2010/03/02</t>
  </si>
  <si>
    <t>2010/04/01</t>
  </si>
  <si>
    <t>2010/05/03</t>
  </si>
  <si>
    <t>2010/06/01</t>
  </si>
  <si>
    <t>2010/07/01</t>
  </si>
  <si>
    <t>2010/08/02</t>
  </si>
  <si>
    <t>2010/09/01</t>
  </si>
  <si>
    <t>2010/10/01</t>
  </si>
  <si>
    <t>2010/11/01</t>
  </si>
  <si>
    <t>2010/12/01</t>
  </si>
  <si>
    <t>2011/01/03</t>
  </si>
  <si>
    <t>2011/02/01</t>
  </si>
  <si>
    <t>2011/03/01</t>
  </si>
  <si>
    <t>2011/04/01</t>
  </si>
  <si>
    <t>2011/05/02</t>
  </si>
  <si>
    <t>2011/06/01</t>
  </si>
  <si>
    <t>2011/07/01</t>
  </si>
  <si>
    <t>2011/08/01</t>
  </si>
  <si>
    <t>2011/09/02</t>
  </si>
  <si>
    <t>2011/10/03</t>
  </si>
  <si>
    <t>2011/11/01</t>
  </si>
  <si>
    <t>2011/12/01</t>
  </si>
  <si>
    <t>2012/01/02</t>
  </si>
  <si>
    <t>2012/02/01</t>
  </si>
  <si>
    <t>2012/03/01</t>
  </si>
  <si>
    <t>2012/04/02</t>
  </si>
  <si>
    <t>2012/05/02</t>
  </si>
  <si>
    <t>2012/06/01</t>
  </si>
  <si>
    <t>2012/07/02</t>
  </si>
  <si>
    <t>2012/08/01</t>
  </si>
  <si>
    <t>2012/09/03</t>
  </si>
  <si>
    <t>2012/10/01</t>
  </si>
  <si>
    <t>2012/11/01</t>
  </si>
  <si>
    <t>2012/12/03</t>
  </si>
  <si>
    <t>2013/01/01</t>
  </si>
  <si>
    <t>2013/02/01</t>
  </si>
  <si>
    <t>2013/03/01</t>
  </si>
  <si>
    <t>2013/04/01</t>
  </si>
  <si>
    <t>2013/05/02</t>
  </si>
  <si>
    <t>2013/06/03</t>
  </si>
  <si>
    <t>2013/07/01</t>
  </si>
  <si>
    <t>2013/08/01</t>
  </si>
  <si>
    <t>2013/09/02</t>
  </si>
  <si>
    <t>2013/10/01</t>
  </si>
  <si>
    <t>2013/11/01</t>
  </si>
  <si>
    <t>2013/12/02</t>
  </si>
  <si>
    <t>2014/01/01</t>
  </si>
  <si>
    <t>2014/02/03</t>
  </si>
  <si>
    <t>2014/03/03</t>
  </si>
  <si>
    <t>2014/04/01</t>
  </si>
  <si>
    <t>2014/05/02</t>
  </si>
  <si>
    <t>2014/06/02</t>
  </si>
  <si>
    <t>2014/07/01</t>
  </si>
  <si>
    <t>2014/08/01</t>
  </si>
  <si>
    <t>2014/09/01</t>
  </si>
  <si>
    <t>2014/10/01</t>
  </si>
  <si>
    <t>2014/11/03</t>
  </si>
  <si>
    <t>2014/12/01</t>
  </si>
  <si>
    <t>2015/01/01</t>
  </si>
  <si>
    <t>2015/02/02</t>
  </si>
  <si>
    <t>2015/03/02</t>
  </si>
  <si>
    <t>2015/04/01</t>
  </si>
  <si>
    <t>2015/05/04</t>
  </si>
  <si>
    <t>2015/06/01</t>
  </si>
  <si>
    <t>2015/07/01</t>
  </si>
  <si>
    <t>2015/08/03</t>
  </si>
  <si>
    <t>2015/09/01</t>
  </si>
  <si>
    <t>2015/10/01</t>
  </si>
  <si>
    <t>2015/11/02</t>
  </si>
  <si>
    <t>2015/12/01</t>
  </si>
  <si>
    <t>2016/01/01</t>
  </si>
  <si>
    <t>2016/02/01</t>
  </si>
  <si>
    <t>2016/03/01</t>
  </si>
  <si>
    <t>2016/04/01</t>
  </si>
  <si>
    <t>2016/05/02</t>
  </si>
  <si>
    <t>2016/06/01</t>
  </si>
  <si>
    <t>2016/07/01</t>
  </si>
  <si>
    <t>2016/08/01</t>
  </si>
  <si>
    <t>2016/09/01</t>
  </si>
  <si>
    <t>2016/10/03</t>
  </si>
  <si>
    <t>2016/11/01</t>
  </si>
  <si>
    <t>2016/12/01</t>
  </si>
  <si>
    <t>2017/01/02</t>
  </si>
  <si>
    <t>2017/02/01</t>
  </si>
  <si>
    <t>2017/03/01</t>
  </si>
  <si>
    <t>2017/04/03</t>
  </si>
  <si>
    <t>2017/05/02</t>
  </si>
  <si>
    <t>2017/06/01</t>
  </si>
  <si>
    <t>2017/07/03</t>
  </si>
  <si>
    <t>2017/08/01</t>
  </si>
  <si>
    <t>2017/09/01</t>
  </si>
  <si>
    <t>2017/10/03</t>
  </si>
  <si>
    <t>2017/11/01</t>
  </si>
  <si>
    <t>2017/12/01</t>
  </si>
  <si>
    <t>2018/01/01</t>
  </si>
  <si>
    <t>2018/02/01</t>
  </si>
  <si>
    <t>2018/03/01</t>
  </si>
  <si>
    <t>2018/04/02</t>
  </si>
  <si>
    <t>2018/05/02</t>
  </si>
  <si>
    <t>2018/06/01</t>
  </si>
  <si>
    <t>2018/07/02</t>
  </si>
  <si>
    <t>2018/08/01</t>
  </si>
  <si>
    <t>2018/09/03</t>
  </si>
  <si>
    <t>2018/10/01</t>
  </si>
  <si>
    <t>2018/11/01</t>
  </si>
  <si>
    <t>2018/12/03</t>
  </si>
  <si>
    <t>2019/01/01</t>
  </si>
  <si>
    <t>2019/02/01</t>
  </si>
  <si>
    <t>2019/03/01</t>
  </si>
  <si>
    <t>2019/04/01</t>
  </si>
  <si>
    <t>2019/05/02</t>
  </si>
  <si>
    <t>2019/06/03</t>
  </si>
  <si>
    <t>2019/07/01</t>
  </si>
  <si>
    <t>2019/08/01</t>
  </si>
  <si>
    <t>2019/09/03</t>
  </si>
  <si>
    <t>2019/10/01</t>
  </si>
  <si>
    <t>2019/11/01</t>
  </si>
  <si>
    <t>2019/12/02</t>
  </si>
  <si>
    <t>2020/01/01</t>
  </si>
  <si>
    <t>2020/02/03</t>
  </si>
  <si>
    <t>2020/03/02</t>
  </si>
  <si>
    <t>2020/04/01</t>
  </si>
  <si>
    <t>2020/05/04</t>
  </si>
  <si>
    <t>2020/06/01</t>
  </si>
  <si>
    <t>2020/07/01</t>
  </si>
  <si>
    <t>2020/08/03</t>
  </si>
  <si>
    <t>2020/09/01</t>
  </si>
  <si>
    <t>2020/10/01</t>
  </si>
  <si>
    <t>2020/11/02</t>
  </si>
  <si>
    <t>2020/12/01</t>
  </si>
  <si>
    <t>2021/01/01</t>
  </si>
  <si>
    <t>2021/02/01</t>
  </si>
  <si>
    <t>2021/03/01</t>
  </si>
  <si>
    <t>2021/04/01</t>
  </si>
  <si>
    <t>2021/05/03</t>
  </si>
  <si>
    <t>2021/06/01</t>
  </si>
  <si>
    <t>2021/07/01</t>
  </si>
  <si>
    <t>2021/08/02</t>
  </si>
  <si>
    <t>2021/09/01</t>
  </si>
  <si>
    <t>2021/10/01</t>
  </si>
  <si>
    <t>2021/11/01</t>
  </si>
  <si>
    <t>2021/12/01</t>
  </si>
  <si>
    <t>2022/01/03</t>
  </si>
  <si>
    <t>2022/02/01</t>
  </si>
  <si>
    <t>2022/03/02</t>
  </si>
  <si>
    <t>2022/04/01</t>
  </si>
  <si>
    <t>2022/05/02</t>
  </si>
  <si>
    <t>2022/06/01</t>
  </si>
  <si>
    <t>2022/07/01</t>
  </si>
  <si>
    <t>2022/08/01</t>
  </si>
  <si>
    <t>2022/09/01</t>
  </si>
  <si>
    <t>2022/10/03</t>
  </si>
  <si>
    <t>2022/11/01</t>
  </si>
  <si>
    <t>2022/12/01</t>
  </si>
  <si>
    <t>2023/01/02</t>
  </si>
  <si>
    <t>2023/02/01</t>
  </si>
  <si>
    <t>2023/03/01</t>
  </si>
  <si>
    <t>2023/04/03</t>
  </si>
  <si>
    <t>2023/05/02</t>
  </si>
  <si>
    <t>2023/06/01</t>
  </si>
  <si>
    <t>2023/07/03</t>
  </si>
  <si>
    <t>2023/08/01</t>
  </si>
  <si>
    <t>2023/09/01</t>
  </si>
  <si>
    <t>2023/10/03</t>
  </si>
  <si>
    <t>2023/11/01</t>
  </si>
  <si>
    <t>2023/12/01</t>
  </si>
  <si>
    <t>2024/01/01</t>
  </si>
  <si>
    <t>2024/02/01</t>
  </si>
  <si>
    <t>2024/03/01</t>
  </si>
  <si>
    <t>2024/04/01</t>
  </si>
  <si>
    <t>2024/05/02</t>
  </si>
  <si>
    <t>2024/06/03</t>
  </si>
  <si>
    <t>2024/07/01</t>
  </si>
  <si>
    <t>2024/08/01</t>
  </si>
  <si>
    <t>2024/09/02</t>
  </si>
  <si>
    <t>2024/10/01</t>
  </si>
  <si>
    <t>2024/11/01</t>
  </si>
  <si>
    <t>2024/12/02</t>
  </si>
  <si>
    <t>2025/01/01</t>
  </si>
  <si>
    <t>2025/02/01</t>
  </si>
  <si>
    <t>2025/03/03</t>
  </si>
  <si>
    <t>2025/04/01</t>
  </si>
  <si>
    <t>SIP</t>
  </si>
  <si>
    <t>Change%</t>
  </si>
  <si>
    <t>units received</t>
  </si>
  <si>
    <t>XIRR</t>
  </si>
  <si>
    <t>Buy</t>
  </si>
  <si>
    <t>Units Received</t>
  </si>
  <si>
    <t>1 Month change</t>
  </si>
  <si>
    <t>2 Month change</t>
  </si>
  <si>
    <t>Units</t>
  </si>
  <si>
    <t>5% in 2M</t>
  </si>
  <si>
    <t>5% in 3M</t>
  </si>
  <si>
    <t>3 Month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</si>
</sst>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10" fontId="0" fillId="0" borderId="1" xfId="1" applyNumberFormat="1" applyFont="1" applyBorder="1"/>
    <xf numFmtId="0" fontId="4" fillId="0" borderId="1" xfId="0" applyFont="1" applyBorder="1"/>
    <xf numFmtId="10" fontId="4" fillId="0" borderId="1" xfId="1" applyNumberFormat="1" applyFont="1" applyBorder="1"/>
    <xf numFmtId="2" fontId="4" fillId="0" borderId="1" xfId="0" applyNumberFormat="1" applyFont="1" applyBorder="1"/>
    <xf numFmtId="10" fontId="0" fillId="0" borderId="0" xfId="1" applyNumberFormat="1" applyFont="1"/>
    <xf numFmtId="10" fontId="0" fillId="0" borderId="0" xfId="0" applyNumberFormat="1"/>
    <xf numFmtId="164" fontId="1" fillId="0" borderId="2" xfId="0" applyNumberFormat="1" applyFont="1" applyBorder="1" applyAlignment="1">
      <alignment horizontal="center" vertical="top"/>
    </xf>
    <xf numFmtId="10" fontId="4" fillId="0" borderId="1" xfId="0" applyNumberFormat="1" applyFont="1" applyBorder="1"/>
    <xf numFmtId="10" fontId="4" fillId="0" borderId="0" xfId="1" applyNumberFormat="1" applyFont="1" applyBorder="1"/>
    <xf numFmtId="0" fontId="4" fillId="0" borderId="0" xfId="0" applyFont="1" applyBorder="1"/>
    <xf numFmtId="164" fontId="1" fillId="0" borderId="0" xfId="0" applyNumberFormat="1" applyFont="1" applyBorder="1" applyAlignment="1">
      <alignment horizontal="center" vertical="top"/>
    </xf>
    <xf numFmtId="0" fontId="0" fillId="0" borderId="0" xfId="0" applyBorder="1"/>
    <xf numFmtId="10" fontId="0" fillId="0" borderId="0" xfId="1" applyNumberFormat="1" applyFont="1" applyBorder="1"/>
    <xf numFmtId="10" fontId="4" fillId="0" borderId="0" xfId="0" applyNumberFormat="1" applyFont="1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05"/>
  <sheetViews>
    <sheetView workbookViewId="0">
      <pane ySplit="1" topLeftCell="A3985" activePane="bottomLeft" state="frozen"/>
      <selection pane="bottomLeft" activeCell="A4004" sqref="A4004"/>
    </sheetView>
  </sheetViews>
  <sheetFormatPr defaultRowHeight="15" x14ac:dyDescent="0.25"/>
  <cols>
    <col min="1" max="1" width="18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39815</v>
      </c>
      <c r="B2">
        <v>30.60000038146973</v>
      </c>
      <c r="C2">
        <v>30.944999694824219</v>
      </c>
      <c r="D2">
        <v>30.29999923706055</v>
      </c>
      <c r="E2">
        <v>30.555999755859379</v>
      </c>
      <c r="F2">
        <v>1344830</v>
      </c>
      <c r="G2">
        <v>0</v>
      </c>
      <c r="H2">
        <v>0</v>
      </c>
    </row>
    <row r="3" spans="1:8" x14ac:dyDescent="0.25">
      <c r="A3" s="2">
        <v>39818</v>
      </c>
      <c r="B3">
        <v>30.70000076293945</v>
      </c>
      <c r="C3">
        <v>31.370000839233398</v>
      </c>
      <c r="D3">
        <v>30.70000076293945</v>
      </c>
      <c r="E3">
        <v>31.17499923706055</v>
      </c>
      <c r="F3">
        <v>2429180</v>
      </c>
      <c r="G3">
        <v>0</v>
      </c>
      <c r="H3">
        <v>0</v>
      </c>
    </row>
    <row r="4" spans="1:8" x14ac:dyDescent="0.25">
      <c r="A4" s="2">
        <v>39819</v>
      </c>
      <c r="B4">
        <v>31.10000038146973</v>
      </c>
      <c r="C4">
        <v>31.479999542236332</v>
      </c>
      <c r="D4">
        <v>30.603000640869141</v>
      </c>
      <c r="E4">
        <v>31.12400054931641</v>
      </c>
      <c r="F4">
        <v>1418730</v>
      </c>
      <c r="G4">
        <v>0</v>
      </c>
      <c r="H4">
        <v>0</v>
      </c>
    </row>
    <row r="5" spans="1:8" x14ac:dyDescent="0.25">
      <c r="A5" s="2">
        <v>39820</v>
      </c>
      <c r="B5">
        <v>31.379999160766602</v>
      </c>
      <c r="C5">
        <v>31.5</v>
      </c>
      <c r="D5">
        <v>28.89999961853027</v>
      </c>
      <c r="E5">
        <v>29.264999389648441</v>
      </c>
      <c r="F5">
        <v>5724640</v>
      </c>
      <c r="G5">
        <v>0</v>
      </c>
      <c r="H5">
        <v>0</v>
      </c>
    </row>
    <row r="6" spans="1:8" x14ac:dyDescent="0.25">
      <c r="A6" s="2">
        <v>39822</v>
      </c>
      <c r="B6">
        <v>29</v>
      </c>
      <c r="C6">
        <v>29.5</v>
      </c>
      <c r="D6">
        <v>28.030000686645511</v>
      </c>
      <c r="E6">
        <v>28.854999542236332</v>
      </c>
      <c r="F6">
        <v>1820800</v>
      </c>
      <c r="G6">
        <v>0</v>
      </c>
      <c r="H6">
        <v>0</v>
      </c>
    </row>
    <row r="7" spans="1:8" x14ac:dyDescent="0.25">
      <c r="A7" s="2">
        <v>39825</v>
      </c>
      <c r="B7">
        <v>28.5</v>
      </c>
      <c r="C7">
        <v>28.75</v>
      </c>
      <c r="D7">
        <v>27.559999465942379</v>
      </c>
      <c r="E7">
        <v>27.72599983215332</v>
      </c>
      <c r="F7">
        <v>1845050</v>
      </c>
      <c r="G7">
        <v>0</v>
      </c>
      <c r="H7">
        <v>0</v>
      </c>
    </row>
    <row r="8" spans="1:8" x14ac:dyDescent="0.25">
      <c r="A8" s="2">
        <v>39826</v>
      </c>
      <c r="B8">
        <v>27.70000076293945</v>
      </c>
      <c r="C8">
        <v>28.190000534057621</v>
      </c>
      <c r="D8">
        <v>27.51099967956543</v>
      </c>
      <c r="E8">
        <v>27.63699913024902</v>
      </c>
      <c r="F8">
        <v>1743530</v>
      </c>
      <c r="G8">
        <v>0</v>
      </c>
      <c r="H8">
        <v>0</v>
      </c>
    </row>
    <row r="9" spans="1:8" x14ac:dyDescent="0.25">
      <c r="A9" s="2">
        <v>39827</v>
      </c>
      <c r="B9">
        <v>27.79999923706055</v>
      </c>
      <c r="C9">
        <v>28.79999923706055</v>
      </c>
      <c r="D9">
        <v>27.79999923706055</v>
      </c>
      <c r="E9">
        <v>28.492000579833981</v>
      </c>
      <c r="F9">
        <v>900410</v>
      </c>
      <c r="G9">
        <v>0</v>
      </c>
      <c r="H9">
        <v>0</v>
      </c>
    </row>
    <row r="10" spans="1:8" x14ac:dyDescent="0.25">
      <c r="A10" s="2">
        <v>39828</v>
      </c>
      <c r="B10">
        <v>27.985000610351559</v>
      </c>
      <c r="C10">
        <v>28.065000534057621</v>
      </c>
      <c r="D10">
        <v>27.29999923706055</v>
      </c>
      <c r="E10">
        <v>27.64999961853027</v>
      </c>
      <c r="F10">
        <v>1200560</v>
      </c>
      <c r="G10">
        <v>0</v>
      </c>
      <c r="H10">
        <v>0</v>
      </c>
    </row>
    <row r="11" spans="1:8" x14ac:dyDescent="0.25">
      <c r="A11" s="2">
        <v>39829</v>
      </c>
      <c r="B11">
        <v>27.85000038146973</v>
      </c>
      <c r="C11">
        <v>28.690000534057621</v>
      </c>
      <c r="D11">
        <v>27.719999313354489</v>
      </c>
      <c r="E11">
        <v>28.51099967956543</v>
      </c>
      <c r="F11">
        <v>689330</v>
      </c>
      <c r="G11">
        <v>0</v>
      </c>
      <c r="H11">
        <v>0</v>
      </c>
    </row>
    <row r="12" spans="1:8" x14ac:dyDescent="0.25">
      <c r="A12" s="2">
        <v>39832</v>
      </c>
      <c r="B12">
        <v>28.065000534057621</v>
      </c>
      <c r="C12">
        <v>28.70999908447266</v>
      </c>
      <c r="D12">
        <v>28.065000534057621</v>
      </c>
      <c r="E12">
        <v>28.445999145507809</v>
      </c>
      <c r="F12">
        <v>794070</v>
      </c>
      <c r="G12">
        <v>0</v>
      </c>
      <c r="H12">
        <v>0</v>
      </c>
    </row>
    <row r="13" spans="1:8" x14ac:dyDescent="0.25">
      <c r="A13" s="2">
        <v>39833</v>
      </c>
      <c r="B13">
        <v>28.389999389648441</v>
      </c>
      <c r="C13">
        <v>28.54999923706055</v>
      </c>
      <c r="D13">
        <v>27.780000686645511</v>
      </c>
      <c r="E13">
        <v>28.313999176025391</v>
      </c>
      <c r="F13">
        <v>705160</v>
      </c>
      <c r="G13">
        <v>0</v>
      </c>
      <c r="H13">
        <v>0</v>
      </c>
    </row>
    <row r="14" spans="1:8" x14ac:dyDescent="0.25">
      <c r="A14" s="2">
        <v>39834</v>
      </c>
      <c r="B14">
        <v>28.20000076293945</v>
      </c>
      <c r="C14">
        <v>28.20000076293945</v>
      </c>
      <c r="D14">
        <v>27.309999465942379</v>
      </c>
      <c r="E14">
        <v>27.5359992980957</v>
      </c>
      <c r="F14">
        <v>1264160</v>
      </c>
      <c r="G14">
        <v>0</v>
      </c>
      <c r="H14">
        <v>0</v>
      </c>
    </row>
    <row r="15" spans="1:8" x14ac:dyDescent="0.25">
      <c r="A15" s="2">
        <v>39835</v>
      </c>
      <c r="B15">
        <v>27.89999961853027</v>
      </c>
      <c r="C15">
        <v>27.89999961853027</v>
      </c>
      <c r="D15">
        <v>27.20000076293945</v>
      </c>
      <c r="E15">
        <v>27.35000038146973</v>
      </c>
      <c r="F15">
        <v>970500</v>
      </c>
      <c r="G15">
        <v>0</v>
      </c>
      <c r="H15">
        <v>0</v>
      </c>
    </row>
    <row r="16" spans="1:8" x14ac:dyDescent="0.25">
      <c r="A16" s="2">
        <v>39836</v>
      </c>
      <c r="B16">
        <v>27.39999961853027</v>
      </c>
      <c r="C16">
        <v>27.60000038146973</v>
      </c>
      <c r="D16">
        <v>27.04000091552734</v>
      </c>
      <c r="E16">
        <v>27.211000442504879</v>
      </c>
      <c r="F16">
        <v>875460</v>
      </c>
      <c r="G16">
        <v>0</v>
      </c>
      <c r="H16">
        <v>0</v>
      </c>
    </row>
    <row r="17" spans="1:8" x14ac:dyDescent="0.25">
      <c r="A17" s="2">
        <v>39840</v>
      </c>
      <c r="B17">
        <v>27.30100059509277</v>
      </c>
      <c r="C17">
        <v>27.85000038146973</v>
      </c>
      <c r="D17">
        <v>27.25</v>
      </c>
      <c r="E17">
        <v>27.721000671386719</v>
      </c>
      <c r="F17">
        <v>662830</v>
      </c>
      <c r="G17">
        <v>0</v>
      </c>
      <c r="H17">
        <v>0</v>
      </c>
    </row>
    <row r="18" spans="1:8" x14ac:dyDescent="0.25">
      <c r="A18" s="2">
        <v>39841</v>
      </c>
      <c r="B18">
        <v>27.864999771118161</v>
      </c>
      <c r="C18">
        <v>28.5890007019043</v>
      </c>
      <c r="D18">
        <v>27.864999771118161</v>
      </c>
      <c r="E18">
        <v>28.496000289916989</v>
      </c>
      <c r="F18">
        <v>640780</v>
      </c>
      <c r="G18">
        <v>0</v>
      </c>
      <c r="H18">
        <v>0</v>
      </c>
    </row>
    <row r="19" spans="1:8" x14ac:dyDescent="0.25">
      <c r="A19" s="2">
        <v>39842</v>
      </c>
      <c r="B19">
        <v>28.61100006103516</v>
      </c>
      <c r="C19">
        <v>28.79999923706055</v>
      </c>
      <c r="D19">
        <v>28.04999923706055</v>
      </c>
      <c r="E19">
        <v>28.256999969482418</v>
      </c>
      <c r="F19">
        <v>813550</v>
      </c>
      <c r="G19">
        <v>0</v>
      </c>
      <c r="H19">
        <v>0</v>
      </c>
    </row>
    <row r="20" spans="1:8" x14ac:dyDescent="0.25">
      <c r="A20" s="2">
        <v>39843</v>
      </c>
      <c r="B20">
        <v>28</v>
      </c>
      <c r="C20">
        <v>29.10099983215332</v>
      </c>
      <c r="D20">
        <v>27.900999069213871</v>
      </c>
      <c r="E20">
        <v>28.968999862670898</v>
      </c>
      <c r="F20">
        <v>987080</v>
      </c>
      <c r="G20">
        <v>0</v>
      </c>
      <c r="H20">
        <v>0</v>
      </c>
    </row>
    <row r="21" spans="1:8" x14ac:dyDescent="0.25">
      <c r="A21" s="2">
        <v>39846</v>
      </c>
      <c r="B21">
        <v>28.85000038146973</v>
      </c>
      <c r="C21">
        <v>28.85000038146973</v>
      </c>
      <c r="D21">
        <v>28.04999923706055</v>
      </c>
      <c r="E21">
        <v>28.170000076293949</v>
      </c>
      <c r="F21">
        <v>1724660</v>
      </c>
      <c r="G21">
        <v>0</v>
      </c>
      <c r="H21">
        <v>0</v>
      </c>
    </row>
    <row r="22" spans="1:8" x14ac:dyDescent="0.25">
      <c r="A22" s="2">
        <v>39847</v>
      </c>
      <c r="B22">
        <v>28.29999923706055</v>
      </c>
      <c r="C22">
        <v>28.599000930786129</v>
      </c>
      <c r="D22">
        <v>28</v>
      </c>
      <c r="E22">
        <v>28.291000366210941</v>
      </c>
      <c r="F22">
        <v>450500</v>
      </c>
      <c r="G22">
        <v>0</v>
      </c>
      <c r="H22">
        <v>0</v>
      </c>
    </row>
    <row r="23" spans="1:8" x14ac:dyDescent="0.25">
      <c r="A23" s="2">
        <v>39848</v>
      </c>
      <c r="B23">
        <v>28.5</v>
      </c>
      <c r="C23">
        <v>28.688999176025391</v>
      </c>
      <c r="D23">
        <v>27.940999984741211</v>
      </c>
      <c r="E23">
        <v>28.103000640869141</v>
      </c>
      <c r="F23">
        <v>838680</v>
      </c>
      <c r="G23">
        <v>0</v>
      </c>
      <c r="H23">
        <v>0</v>
      </c>
    </row>
    <row r="24" spans="1:8" x14ac:dyDescent="0.25">
      <c r="A24" s="2">
        <v>39849</v>
      </c>
      <c r="B24">
        <v>28.29999923706055</v>
      </c>
      <c r="C24">
        <v>28.5</v>
      </c>
      <c r="D24">
        <v>27.819999694824219</v>
      </c>
      <c r="E24">
        <v>28.020000457763668</v>
      </c>
      <c r="F24">
        <v>420750</v>
      </c>
      <c r="G24">
        <v>0</v>
      </c>
      <c r="H24">
        <v>0</v>
      </c>
    </row>
    <row r="25" spans="1:8" x14ac:dyDescent="0.25">
      <c r="A25" s="2">
        <v>39850</v>
      </c>
      <c r="B25">
        <v>28.20000076293945</v>
      </c>
      <c r="C25">
        <v>28.780000686645511</v>
      </c>
      <c r="D25">
        <v>28.20000076293945</v>
      </c>
      <c r="E25">
        <v>28.618999481201168</v>
      </c>
      <c r="F25">
        <v>528480</v>
      </c>
      <c r="G25">
        <v>0</v>
      </c>
      <c r="H25">
        <v>0</v>
      </c>
    </row>
    <row r="26" spans="1:8" x14ac:dyDescent="0.25">
      <c r="A26" s="2">
        <v>39853</v>
      </c>
      <c r="B26">
        <v>28.788999557495121</v>
      </c>
      <c r="C26">
        <v>29.39999961853027</v>
      </c>
      <c r="D26">
        <v>28.62599945068359</v>
      </c>
      <c r="E26">
        <v>29.327999114990231</v>
      </c>
      <c r="F26">
        <v>820950</v>
      </c>
      <c r="G26">
        <v>0</v>
      </c>
      <c r="H26">
        <v>0</v>
      </c>
    </row>
    <row r="27" spans="1:8" x14ac:dyDescent="0.25">
      <c r="A27" s="2">
        <v>39854</v>
      </c>
      <c r="B27">
        <v>29.38899993896484</v>
      </c>
      <c r="C27">
        <v>29.70000076293945</v>
      </c>
      <c r="D27">
        <v>29</v>
      </c>
      <c r="E27">
        <v>29.555999755859379</v>
      </c>
      <c r="F27">
        <v>1100710</v>
      </c>
      <c r="G27">
        <v>0</v>
      </c>
      <c r="H27">
        <v>0</v>
      </c>
    </row>
    <row r="28" spans="1:8" x14ac:dyDescent="0.25">
      <c r="A28" s="2">
        <v>39855</v>
      </c>
      <c r="B28">
        <v>29.10000038146973</v>
      </c>
      <c r="C28">
        <v>29.60000038146973</v>
      </c>
      <c r="D28">
        <v>29</v>
      </c>
      <c r="E28">
        <v>29.45000076293945</v>
      </c>
      <c r="F28">
        <v>643300</v>
      </c>
      <c r="G28">
        <v>0</v>
      </c>
      <c r="H28">
        <v>0</v>
      </c>
    </row>
    <row r="29" spans="1:8" x14ac:dyDescent="0.25">
      <c r="A29" s="2">
        <v>39856</v>
      </c>
      <c r="B29">
        <v>29.39999961853027</v>
      </c>
      <c r="C29">
        <v>29.45000076293945</v>
      </c>
      <c r="D29">
        <v>29</v>
      </c>
      <c r="E29">
        <v>29.142000198364261</v>
      </c>
      <c r="F29">
        <v>409900</v>
      </c>
      <c r="G29">
        <v>0</v>
      </c>
      <c r="H29">
        <v>0</v>
      </c>
    </row>
    <row r="30" spans="1:8" x14ac:dyDescent="0.25">
      <c r="A30" s="2">
        <v>39857</v>
      </c>
      <c r="B30">
        <v>29.54899978637695</v>
      </c>
      <c r="C30">
        <v>29.89999961853027</v>
      </c>
      <c r="D30">
        <v>29.315000534057621</v>
      </c>
      <c r="E30">
        <v>29.815000534057621</v>
      </c>
      <c r="F30">
        <v>1040710</v>
      </c>
      <c r="G30">
        <v>0</v>
      </c>
      <c r="H30">
        <v>0</v>
      </c>
    </row>
    <row r="31" spans="1:8" x14ac:dyDescent="0.25">
      <c r="A31" s="2">
        <v>39860</v>
      </c>
      <c r="B31">
        <v>29.70000076293945</v>
      </c>
      <c r="C31">
        <v>29.815000534057621</v>
      </c>
      <c r="D31">
        <v>28.39999961853027</v>
      </c>
      <c r="E31">
        <v>28.541999816894531</v>
      </c>
      <c r="F31">
        <v>1050890</v>
      </c>
      <c r="G31">
        <v>0</v>
      </c>
      <c r="H31">
        <v>0</v>
      </c>
    </row>
    <row r="32" spans="1:8" x14ac:dyDescent="0.25">
      <c r="A32" s="2">
        <v>39861</v>
      </c>
      <c r="B32">
        <v>28.29999923706055</v>
      </c>
      <c r="C32">
        <v>28.340000152587891</v>
      </c>
      <c r="D32">
        <v>27.711000442504879</v>
      </c>
      <c r="E32">
        <v>27.908000946044918</v>
      </c>
      <c r="F32">
        <v>722930</v>
      </c>
      <c r="G32">
        <v>0</v>
      </c>
      <c r="H32">
        <v>0</v>
      </c>
    </row>
    <row r="33" spans="1:8" x14ac:dyDescent="0.25">
      <c r="A33" s="2">
        <v>39862</v>
      </c>
      <c r="B33">
        <v>27.965000152587891</v>
      </c>
      <c r="C33">
        <v>28.479999542236332</v>
      </c>
      <c r="D33">
        <v>27.70999908447266</v>
      </c>
      <c r="E33">
        <v>28.14900016784668</v>
      </c>
      <c r="F33">
        <v>473580</v>
      </c>
      <c r="G33">
        <v>0</v>
      </c>
      <c r="H33">
        <v>0</v>
      </c>
    </row>
    <row r="34" spans="1:8" x14ac:dyDescent="0.25">
      <c r="A34" s="2">
        <v>39863</v>
      </c>
      <c r="B34">
        <v>28.20000076293945</v>
      </c>
      <c r="C34">
        <v>28.379999160766602</v>
      </c>
      <c r="D34">
        <v>28.00099945068359</v>
      </c>
      <c r="E34">
        <v>28.29899978637695</v>
      </c>
      <c r="F34">
        <v>320420</v>
      </c>
      <c r="G34">
        <v>0</v>
      </c>
      <c r="H34">
        <v>0</v>
      </c>
    </row>
    <row r="35" spans="1:8" x14ac:dyDescent="0.25">
      <c r="A35" s="2">
        <v>39864</v>
      </c>
      <c r="B35">
        <v>27.94899940490723</v>
      </c>
      <c r="C35">
        <v>27.94899940490723</v>
      </c>
      <c r="D35">
        <v>27.295000076293949</v>
      </c>
      <c r="E35">
        <v>27.48800086975098</v>
      </c>
      <c r="F35">
        <v>1044230</v>
      </c>
      <c r="G35">
        <v>0</v>
      </c>
      <c r="H35">
        <v>0</v>
      </c>
    </row>
    <row r="36" spans="1:8" x14ac:dyDescent="0.25">
      <c r="A36" s="2">
        <v>39868</v>
      </c>
      <c r="B36">
        <v>27.20000076293945</v>
      </c>
      <c r="C36">
        <v>27.590000152587891</v>
      </c>
      <c r="D36">
        <v>27.020999908447269</v>
      </c>
      <c r="E36">
        <v>27.523000717163089</v>
      </c>
      <c r="F36">
        <v>1251550</v>
      </c>
      <c r="G36">
        <v>0</v>
      </c>
      <c r="H36">
        <v>0</v>
      </c>
    </row>
    <row r="37" spans="1:8" x14ac:dyDescent="0.25">
      <c r="A37" s="2">
        <v>39869</v>
      </c>
      <c r="B37">
        <v>27.70000076293945</v>
      </c>
      <c r="C37">
        <v>28.20000076293945</v>
      </c>
      <c r="D37">
        <v>27.680000305175781</v>
      </c>
      <c r="E37">
        <v>27.947999954223629</v>
      </c>
      <c r="F37">
        <v>736690</v>
      </c>
      <c r="G37">
        <v>0</v>
      </c>
      <c r="H37">
        <v>0</v>
      </c>
    </row>
    <row r="38" spans="1:8" x14ac:dyDescent="0.25">
      <c r="A38" s="2">
        <v>39870</v>
      </c>
      <c r="B38">
        <v>28.10000038146973</v>
      </c>
      <c r="C38">
        <v>28.190000534057621</v>
      </c>
      <c r="D38">
        <v>27.604999542236332</v>
      </c>
      <c r="E38">
        <v>28.018999099731449</v>
      </c>
      <c r="F38">
        <v>787880</v>
      </c>
      <c r="G38">
        <v>0</v>
      </c>
      <c r="H38">
        <v>0</v>
      </c>
    </row>
    <row r="39" spans="1:8" x14ac:dyDescent="0.25">
      <c r="A39" s="2">
        <v>39871</v>
      </c>
      <c r="B39">
        <v>28.04999923706055</v>
      </c>
      <c r="C39">
        <v>28.20000076293945</v>
      </c>
      <c r="D39">
        <v>27.309999465942379</v>
      </c>
      <c r="E39">
        <v>28.016000747680661</v>
      </c>
      <c r="F39">
        <v>871000</v>
      </c>
      <c r="G39">
        <v>0</v>
      </c>
      <c r="H39">
        <v>0</v>
      </c>
    </row>
    <row r="40" spans="1:8" x14ac:dyDescent="0.25">
      <c r="A40" s="2">
        <v>39874</v>
      </c>
      <c r="B40">
        <v>27.110000610351559</v>
      </c>
      <c r="C40">
        <v>27.454000473022461</v>
      </c>
      <c r="D40">
        <v>26.809999465942379</v>
      </c>
      <c r="E40">
        <v>27.045999526977539</v>
      </c>
      <c r="F40">
        <v>974790</v>
      </c>
      <c r="G40">
        <v>0</v>
      </c>
      <c r="H40">
        <v>0</v>
      </c>
    </row>
    <row r="41" spans="1:8" x14ac:dyDescent="0.25">
      <c r="A41" s="2">
        <v>39875</v>
      </c>
      <c r="B41">
        <v>27.159999847412109</v>
      </c>
      <c r="C41">
        <v>27.35000038146973</v>
      </c>
      <c r="D41">
        <v>26.60000038146973</v>
      </c>
      <c r="E41">
        <v>26.756000518798832</v>
      </c>
      <c r="F41">
        <v>1439290</v>
      </c>
      <c r="G41">
        <v>0</v>
      </c>
      <c r="H41">
        <v>0</v>
      </c>
    </row>
    <row r="42" spans="1:8" x14ac:dyDescent="0.25">
      <c r="A42" s="2">
        <v>39876</v>
      </c>
      <c r="B42">
        <v>26.85000038146973</v>
      </c>
      <c r="C42">
        <v>27.07500076293945</v>
      </c>
      <c r="D42">
        <v>26.625</v>
      </c>
      <c r="E42">
        <v>26.936000823974609</v>
      </c>
      <c r="F42">
        <v>1298960</v>
      </c>
      <c r="G42">
        <v>0</v>
      </c>
      <c r="H42">
        <v>0</v>
      </c>
    </row>
    <row r="43" spans="1:8" x14ac:dyDescent="0.25">
      <c r="A43" s="2">
        <v>39877</v>
      </c>
      <c r="B43">
        <v>27.29999923706055</v>
      </c>
      <c r="C43">
        <v>27.370000839233398</v>
      </c>
      <c r="D43">
        <v>25.854999542236332</v>
      </c>
      <c r="E43">
        <v>25.981000900268551</v>
      </c>
      <c r="F43">
        <v>1608580</v>
      </c>
      <c r="G43">
        <v>0</v>
      </c>
      <c r="H43">
        <v>0</v>
      </c>
    </row>
    <row r="44" spans="1:8" x14ac:dyDescent="0.25">
      <c r="A44" s="2">
        <v>39878</v>
      </c>
      <c r="B44">
        <v>25.690000534057621</v>
      </c>
      <c r="C44">
        <v>26.70000076293945</v>
      </c>
      <c r="D44">
        <v>25.690000534057621</v>
      </c>
      <c r="E44">
        <v>26.634000778198239</v>
      </c>
      <c r="F44">
        <v>761290</v>
      </c>
      <c r="G44">
        <v>0</v>
      </c>
      <c r="H44">
        <v>0</v>
      </c>
    </row>
    <row r="45" spans="1:8" x14ac:dyDescent="0.25">
      <c r="A45" s="2">
        <v>39881</v>
      </c>
      <c r="B45">
        <v>26.29999923706055</v>
      </c>
      <c r="C45">
        <v>26.5</v>
      </c>
      <c r="D45">
        <v>26.02499961853027</v>
      </c>
      <c r="E45">
        <v>26.239999771118161</v>
      </c>
      <c r="F45">
        <v>693880</v>
      </c>
      <c r="G45">
        <v>0</v>
      </c>
      <c r="H45">
        <v>0</v>
      </c>
    </row>
    <row r="46" spans="1:8" x14ac:dyDescent="0.25">
      <c r="A46" s="2">
        <v>39884</v>
      </c>
      <c r="B46">
        <v>26.979999542236332</v>
      </c>
      <c r="C46">
        <v>26.989999771118161</v>
      </c>
      <c r="D46">
        <v>26.430000305175781</v>
      </c>
      <c r="E46">
        <v>26.643999099731449</v>
      </c>
      <c r="F46">
        <v>781020</v>
      </c>
      <c r="G46">
        <v>0</v>
      </c>
      <c r="H46">
        <v>0</v>
      </c>
    </row>
    <row r="47" spans="1:8" x14ac:dyDescent="0.25">
      <c r="A47" s="2">
        <v>39885</v>
      </c>
      <c r="B47">
        <v>27.065000534057621</v>
      </c>
      <c r="C47">
        <v>27.496999740600589</v>
      </c>
      <c r="D47">
        <v>26.979999542236332</v>
      </c>
      <c r="E47">
        <v>27.430999755859379</v>
      </c>
      <c r="F47">
        <v>696800</v>
      </c>
      <c r="G47">
        <v>0</v>
      </c>
      <c r="H47">
        <v>0</v>
      </c>
    </row>
    <row r="48" spans="1:8" x14ac:dyDescent="0.25">
      <c r="A48" s="2">
        <v>39888</v>
      </c>
      <c r="B48">
        <v>27.590000152587891</v>
      </c>
      <c r="C48">
        <v>28.090000152587891</v>
      </c>
      <c r="D48">
        <v>27.39999961853027</v>
      </c>
      <c r="E48">
        <v>28.017999649047852</v>
      </c>
      <c r="F48">
        <v>723110</v>
      </c>
      <c r="G48">
        <v>0</v>
      </c>
      <c r="H48">
        <v>0</v>
      </c>
    </row>
    <row r="49" spans="1:8" x14ac:dyDescent="0.25">
      <c r="A49" s="2">
        <v>39889</v>
      </c>
      <c r="B49">
        <v>28.034999847412109</v>
      </c>
      <c r="C49">
        <v>28.280000686645511</v>
      </c>
      <c r="D49">
        <v>27.64999961853027</v>
      </c>
      <c r="E49">
        <v>27.770000457763668</v>
      </c>
      <c r="F49">
        <v>854500</v>
      </c>
      <c r="G49">
        <v>0</v>
      </c>
      <c r="H49">
        <v>0</v>
      </c>
    </row>
    <row r="50" spans="1:8" x14ac:dyDescent="0.25">
      <c r="A50" s="2">
        <v>39890</v>
      </c>
      <c r="B50">
        <v>27.89999961853027</v>
      </c>
      <c r="C50">
        <v>28.520000457763668</v>
      </c>
      <c r="D50">
        <v>27.89999961853027</v>
      </c>
      <c r="E50">
        <v>28.083999633789059</v>
      </c>
      <c r="F50">
        <v>930710</v>
      </c>
      <c r="G50">
        <v>0</v>
      </c>
      <c r="H50">
        <v>0</v>
      </c>
    </row>
    <row r="51" spans="1:8" x14ac:dyDescent="0.25">
      <c r="A51" s="2">
        <v>39891</v>
      </c>
      <c r="B51">
        <v>28.245000839233398</v>
      </c>
      <c r="C51">
        <v>28.45000076293945</v>
      </c>
      <c r="D51">
        <v>27.840000152587891</v>
      </c>
      <c r="E51">
        <v>28.172000885009769</v>
      </c>
      <c r="F51">
        <v>523090</v>
      </c>
      <c r="G51">
        <v>0</v>
      </c>
      <c r="H51">
        <v>0</v>
      </c>
    </row>
    <row r="52" spans="1:8" x14ac:dyDescent="0.25">
      <c r="A52" s="2">
        <v>39892</v>
      </c>
      <c r="B52">
        <v>28.090000152587891</v>
      </c>
      <c r="C52">
        <v>28.270000457763668</v>
      </c>
      <c r="D52">
        <v>27.879999160766602</v>
      </c>
      <c r="E52">
        <v>28.202999114990231</v>
      </c>
      <c r="F52">
        <v>952760</v>
      </c>
      <c r="G52">
        <v>0</v>
      </c>
      <c r="H52">
        <v>0</v>
      </c>
    </row>
    <row r="53" spans="1:8" x14ac:dyDescent="0.25">
      <c r="A53" s="2">
        <v>39895</v>
      </c>
      <c r="B53">
        <v>28.454999923706051</v>
      </c>
      <c r="C53">
        <v>29.679000854492191</v>
      </c>
      <c r="D53">
        <v>28.454999923706051</v>
      </c>
      <c r="E53">
        <v>29.47299957275391</v>
      </c>
      <c r="F53">
        <v>2268600</v>
      </c>
      <c r="G53">
        <v>0</v>
      </c>
      <c r="H53">
        <v>0</v>
      </c>
    </row>
    <row r="54" spans="1:8" x14ac:dyDescent="0.25">
      <c r="A54" s="2">
        <v>39896</v>
      </c>
      <c r="B54">
        <v>29.66500091552734</v>
      </c>
      <c r="C54">
        <v>30.268999099731449</v>
      </c>
      <c r="D54">
        <v>29.20000076293945</v>
      </c>
      <c r="E54">
        <v>29.534999847412109</v>
      </c>
      <c r="F54">
        <v>1841170</v>
      </c>
      <c r="G54">
        <v>0</v>
      </c>
      <c r="H54">
        <v>0</v>
      </c>
    </row>
    <row r="55" spans="1:8" x14ac:dyDescent="0.25">
      <c r="A55" s="2">
        <v>39897</v>
      </c>
      <c r="B55">
        <v>29.54999923706055</v>
      </c>
      <c r="C55">
        <v>30.10000038146973</v>
      </c>
      <c r="D55">
        <v>29.20000076293945</v>
      </c>
      <c r="E55">
        <v>29.957000732421879</v>
      </c>
      <c r="F55">
        <v>1748460</v>
      </c>
      <c r="G55">
        <v>0</v>
      </c>
      <c r="H55">
        <v>0</v>
      </c>
    </row>
    <row r="56" spans="1:8" x14ac:dyDescent="0.25">
      <c r="A56" s="2">
        <v>39898</v>
      </c>
      <c r="B56">
        <v>30.39999961853027</v>
      </c>
      <c r="C56">
        <v>31.10000038146973</v>
      </c>
      <c r="D56">
        <v>30.197999954223629</v>
      </c>
      <c r="E56">
        <v>30.97299957275391</v>
      </c>
      <c r="F56">
        <v>1993150</v>
      </c>
      <c r="G56">
        <v>0</v>
      </c>
      <c r="H56">
        <v>0</v>
      </c>
    </row>
    <row r="57" spans="1:8" x14ac:dyDescent="0.25">
      <c r="A57" s="2">
        <v>39899</v>
      </c>
      <c r="B57">
        <v>30.89999961853027</v>
      </c>
      <c r="C57">
        <v>31.379999160766602</v>
      </c>
      <c r="D57">
        <v>30.60000038146973</v>
      </c>
      <c r="E57">
        <v>31.221000671386719</v>
      </c>
      <c r="F57">
        <v>1285320</v>
      </c>
      <c r="G57">
        <v>0</v>
      </c>
      <c r="H57">
        <v>0</v>
      </c>
    </row>
    <row r="58" spans="1:8" x14ac:dyDescent="0.25">
      <c r="A58" s="2">
        <v>39902</v>
      </c>
      <c r="B58">
        <v>30.89999961853027</v>
      </c>
      <c r="C58">
        <v>30.89999961853027</v>
      </c>
      <c r="D58">
        <v>29.655000686645511</v>
      </c>
      <c r="E58">
        <v>29.833999633789059</v>
      </c>
      <c r="F58">
        <v>2026270</v>
      </c>
      <c r="G58">
        <v>0</v>
      </c>
      <c r="H58">
        <v>0</v>
      </c>
    </row>
    <row r="59" spans="1:8" x14ac:dyDescent="0.25">
      <c r="A59" s="2">
        <v>39903</v>
      </c>
      <c r="B59">
        <v>30.295000076293949</v>
      </c>
      <c r="C59">
        <v>30.590000152587891</v>
      </c>
      <c r="D59">
        <v>29.75</v>
      </c>
      <c r="E59">
        <v>30.305999755859379</v>
      </c>
      <c r="F59">
        <v>1832240</v>
      </c>
      <c r="G59">
        <v>0</v>
      </c>
      <c r="H59">
        <v>0</v>
      </c>
    </row>
    <row r="60" spans="1:8" x14ac:dyDescent="0.25">
      <c r="A60" s="2">
        <v>39904</v>
      </c>
      <c r="B60">
        <v>30.409999847412109</v>
      </c>
      <c r="C60">
        <v>31</v>
      </c>
      <c r="D60">
        <v>29.815000534057621</v>
      </c>
      <c r="E60">
        <v>30.871000289916989</v>
      </c>
      <c r="F60">
        <v>1163440</v>
      </c>
      <c r="G60">
        <v>0</v>
      </c>
      <c r="H60">
        <v>0</v>
      </c>
    </row>
    <row r="61" spans="1:8" x14ac:dyDescent="0.25">
      <c r="A61" s="2">
        <v>39905</v>
      </c>
      <c r="B61">
        <v>31.29999923706055</v>
      </c>
      <c r="C61">
        <v>32.400001525878913</v>
      </c>
      <c r="D61">
        <v>31.29999923706055</v>
      </c>
      <c r="E61">
        <v>32.228000640869141</v>
      </c>
      <c r="F61">
        <v>2060100</v>
      </c>
      <c r="G61">
        <v>0</v>
      </c>
      <c r="H61">
        <v>0</v>
      </c>
    </row>
    <row r="62" spans="1:8" x14ac:dyDescent="0.25">
      <c r="A62" s="2">
        <v>39909</v>
      </c>
      <c r="B62">
        <v>32.83599853515625</v>
      </c>
      <c r="C62">
        <v>33.200000762939453</v>
      </c>
      <c r="D62">
        <v>32.356998443603523</v>
      </c>
      <c r="E62">
        <v>32.701999664306641</v>
      </c>
      <c r="F62">
        <v>2068020</v>
      </c>
      <c r="G62">
        <v>0</v>
      </c>
      <c r="H62">
        <v>0</v>
      </c>
    </row>
    <row r="63" spans="1:8" x14ac:dyDescent="0.25">
      <c r="A63" s="2">
        <v>39911</v>
      </c>
      <c r="B63">
        <v>32.299999237060547</v>
      </c>
      <c r="C63">
        <v>33.689998626708977</v>
      </c>
      <c r="D63">
        <v>31.5</v>
      </c>
      <c r="E63">
        <v>33.541000366210938</v>
      </c>
      <c r="F63">
        <v>1727440</v>
      </c>
      <c r="G63">
        <v>0</v>
      </c>
      <c r="H63">
        <v>0</v>
      </c>
    </row>
    <row r="64" spans="1:8" x14ac:dyDescent="0.25">
      <c r="A64" s="2">
        <v>39912</v>
      </c>
      <c r="B64">
        <v>33.700000762939453</v>
      </c>
      <c r="C64">
        <v>34.049999237060547</v>
      </c>
      <c r="D64">
        <v>33.174999237060547</v>
      </c>
      <c r="E64">
        <v>33.529998779296882</v>
      </c>
      <c r="F64">
        <v>2125990</v>
      </c>
      <c r="G64">
        <v>0</v>
      </c>
      <c r="H64">
        <v>0</v>
      </c>
    </row>
    <row r="65" spans="1:8" x14ac:dyDescent="0.25">
      <c r="A65" s="2">
        <v>39916</v>
      </c>
      <c r="B65">
        <v>33.720001220703118</v>
      </c>
      <c r="C65">
        <v>34.349998474121087</v>
      </c>
      <c r="D65">
        <v>33.400001525878913</v>
      </c>
      <c r="E65">
        <v>33.868000030517578</v>
      </c>
      <c r="F65">
        <v>2435140</v>
      </c>
      <c r="G65">
        <v>0</v>
      </c>
      <c r="H65">
        <v>0</v>
      </c>
    </row>
    <row r="66" spans="1:8" x14ac:dyDescent="0.25">
      <c r="A66" s="2">
        <v>39918</v>
      </c>
      <c r="B66">
        <v>33.505001068115227</v>
      </c>
      <c r="C66">
        <v>35.240001678466797</v>
      </c>
      <c r="D66">
        <v>33.099998474121087</v>
      </c>
      <c r="E66">
        <v>35.014999389648438</v>
      </c>
      <c r="F66">
        <v>5083870</v>
      </c>
      <c r="G66">
        <v>0</v>
      </c>
      <c r="H66">
        <v>0</v>
      </c>
    </row>
    <row r="67" spans="1:8" x14ac:dyDescent="0.25">
      <c r="A67" s="2">
        <v>39919</v>
      </c>
      <c r="B67">
        <v>35.200000762939453</v>
      </c>
      <c r="C67">
        <v>35.200000762939453</v>
      </c>
      <c r="D67">
        <v>33.650001525878913</v>
      </c>
      <c r="E67">
        <v>33.771999359130859</v>
      </c>
      <c r="F67">
        <v>2524740</v>
      </c>
      <c r="G67">
        <v>0</v>
      </c>
      <c r="H67">
        <v>0</v>
      </c>
    </row>
    <row r="68" spans="1:8" x14ac:dyDescent="0.25">
      <c r="A68" s="2">
        <v>39920</v>
      </c>
      <c r="B68">
        <v>34</v>
      </c>
      <c r="C68">
        <v>35</v>
      </c>
      <c r="D68">
        <v>33.705001831054688</v>
      </c>
      <c r="E68">
        <v>33.964000701904297</v>
      </c>
      <c r="F68">
        <v>2332870</v>
      </c>
      <c r="G68">
        <v>0</v>
      </c>
      <c r="H68">
        <v>0</v>
      </c>
    </row>
    <row r="69" spans="1:8" x14ac:dyDescent="0.25">
      <c r="A69" s="2">
        <v>39923</v>
      </c>
      <c r="B69">
        <v>34</v>
      </c>
      <c r="C69">
        <v>34.485000610351563</v>
      </c>
      <c r="D69">
        <v>33.5</v>
      </c>
      <c r="E69">
        <v>33.817001342773438</v>
      </c>
      <c r="F69">
        <v>1770240</v>
      </c>
      <c r="G69">
        <v>0</v>
      </c>
      <c r="H69">
        <v>0</v>
      </c>
    </row>
    <row r="70" spans="1:8" x14ac:dyDescent="0.25">
      <c r="A70" s="2">
        <v>39924</v>
      </c>
      <c r="B70">
        <v>33.450000762939453</v>
      </c>
      <c r="C70">
        <v>34.235000610351563</v>
      </c>
      <c r="D70">
        <v>33.305000305175781</v>
      </c>
      <c r="E70">
        <v>33.832000732421882</v>
      </c>
      <c r="F70">
        <v>2157830</v>
      </c>
      <c r="G70">
        <v>0</v>
      </c>
      <c r="H70">
        <v>0</v>
      </c>
    </row>
    <row r="71" spans="1:8" x14ac:dyDescent="0.25">
      <c r="A71" s="2">
        <v>39925</v>
      </c>
      <c r="B71">
        <v>34.095001220703118</v>
      </c>
      <c r="C71">
        <v>34.145000457763672</v>
      </c>
      <c r="D71">
        <v>33.060001373291023</v>
      </c>
      <c r="E71">
        <v>33.358001708984382</v>
      </c>
      <c r="F71">
        <v>3011690</v>
      </c>
      <c r="G71">
        <v>0</v>
      </c>
      <c r="H71">
        <v>0</v>
      </c>
    </row>
    <row r="72" spans="1:8" x14ac:dyDescent="0.25">
      <c r="A72" s="2">
        <v>39926</v>
      </c>
      <c r="B72">
        <v>33.400001525878913</v>
      </c>
      <c r="C72">
        <v>34.790000915527337</v>
      </c>
      <c r="D72">
        <v>33.25</v>
      </c>
      <c r="E72">
        <v>34.495998382568359</v>
      </c>
      <c r="F72">
        <v>1928150</v>
      </c>
      <c r="G72">
        <v>0</v>
      </c>
      <c r="H72">
        <v>0</v>
      </c>
    </row>
    <row r="73" spans="1:8" x14ac:dyDescent="0.25">
      <c r="A73" s="2">
        <v>39927</v>
      </c>
      <c r="B73">
        <v>34.599998474121087</v>
      </c>
      <c r="C73">
        <v>35.165000915527337</v>
      </c>
      <c r="D73">
        <v>34.150001525878913</v>
      </c>
      <c r="E73">
        <v>35.067001342773438</v>
      </c>
      <c r="F73">
        <v>1289860</v>
      </c>
      <c r="G73">
        <v>0</v>
      </c>
      <c r="H73">
        <v>0</v>
      </c>
    </row>
    <row r="74" spans="1:8" x14ac:dyDescent="0.25">
      <c r="A74" s="2">
        <v>39930</v>
      </c>
      <c r="B74">
        <v>34.904998779296882</v>
      </c>
      <c r="C74">
        <v>35.305000305175781</v>
      </c>
      <c r="D74">
        <v>34.400001525878913</v>
      </c>
      <c r="E74">
        <v>34.890998840332031</v>
      </c>
      <c r="F74">
        <v>1234140</v>
      </c>
      <c r="G74">
        <v>0</v>
      </c>
      <c r="H74">
        <v>0</v>
      </c>
    </row>
    <row r="75" spans="1:8" x14ac:dyDescent="0.25">
      <c r="A75" s="2">
        <v>39931</v>
      </c>
      <c r="B75">
        <v>34.790000915527337</v>
      </c>
      <c r="C75">
        <v>34.790000915527337</v>
      </c>
      <c r="D75">
        <v>33.599998474121087</v>
      </c>
      <c r="E75">
        <v>33.73699951171875</v>
      </c>
      <c r="F75">
        <v>1446180</v>
      </c>
      <c r="G75">
        <v>0</v>
      </c>
      <c r="H75">
        <v>0</v>
      </c>
    </row>
    <row r="76" spans="1:8" x14ac:dyDescent="0.25">
      <c r="A76" s="2">
        <v>39932</v>
      </c>
      <c r="B76">
        <v>33.909999847412109</v>
      </c>
      <c r="C76">
        <v>35.090000152587891</v>
      </c>
      <c r="D76">
        <v>33.805000305175781</v>
      </c>
      <c r="E76">
        <v>34.849998474121087</v>
      </c>
      <c r="F76">
        <v>1430140</v>
      </c>
      <c r="G76">
        <v>0</v>
      </c>
      <c r="H76">
        <v>0</v>
      </c>
    </row>
    <row r="77" spans="1:8" x14ac:dyDescent="0.25">
      <c r="A77" s="2">
        <v>39937</v>
      </c>
      <c r="B77">
        <v>35.220001220703118</v>
      </c>
      <c r="C77">
        <v>36.680000305175781</v>
      </c>
      <c r="D77">
        <v>35.200000762939453</v>
      </c>
      <c r="E77">
        <v>36.597999572753913</v>
      </c>
      <c r="F77">
        <v>2100690</v>
      </c>
      <c r="G77">
        <v>0</v>
      </c>
      <c r="H77">
        <v>0</v>
      </c>
    </row>
    <row r="78" spans="1:8" x14ac:dyDescent="0.25">
      <c r="A78" s="2">
        <v>39938</v>
      </c>
      <c r="B78">
        <v>36.599998474121087</v>
      </c>
      <c r="C78">
        <v>37.5</v>
      </c>
      <c r="D78">
        <v>36.275001525878913</v>
      </c>
      <c r="E78">
        <v>37.284000396728523</v>
      </c>
      <c r="F78">
        <v>4786130</v>
      </c>
      <c r="G78">
        <v>0</v>
      </c>
      <c r="H78">
        <v>0</v>
      </c>
    </row>
    <row r="79" spans="1:8" x14ac:dyDescent="0.25">
      <c r="A79" s="2">
        <v>39939</v>
      </c>
      <c r="B79">
        <v>36.720001220703118</v>
      </c>
      <c r="C79">
        <v>37.590000152587891</v>
      </c>
      <c r="D79">
        <v>36.5</v>
      </c>
      <c r="E79">
        <v>36.761001586914063</v>
      </c>
      <c r="F79">
        <v>1285780</v>
      </c>
      <c r="G79">
        <v>0</v>
      </c>
      <c r="H79">
        <v>0</v>
      </c>
    </row>
    <row r="80" spans="1:8" x14ac:dyDescent="0.25">
      <c r="A80" s="2">
        <v>39940</v>
      </c>
      <c r="B80">
        <v>36.799999237060547</v>
      </c>
      <c r="C80">
        <v>37.158000946044922</v>
      </c>
      <c r="D80">
        <v>36.560001373291023</v>
      </c>
      <c r="E80">
        <v>36.917999267578118</v>
      </c>
      <c r="F80">
        <v>1734650</v>
      </c>
      <c r="G80">
        <v>0</v>
      </c>
      <c r="H80">
        <v>0</v>
      </c>
    </row>
    <row r="81" spans="1:8" x14ac:dyDescent="0.25">
      <c r="A81" s="2">
        <v>39941</v>
      </c>
      <c r="B81">
        <v>36.999000549316413</v>
      </c>
      <c r="C81">
        <v>37.249000549316413</v>
      </c>
      <c r="D81">
        <v>36.005001068115227</v>
      </c>
      <c r="E81">
        <v>36.264999389648438</v>
      </c>
      <c r="F81">
        <v>1076490</v>
      </c>
      <c r="G81">
        <v>0</v>
      </c>
      <c r="H81">
        <v>0</v>
      </c>
    </row>
    <row r="82" spans="1:8" x14ac:dyDescent="0.25">
      <c r="A82" s="2">
        <v>39944</v>
      </c>
      <c r="B82">
        <v>36.499000549316413</v>
      </c>
      <c r="C82">
        <v>36.699001312255859</v>
      </c>
      <c r="D82">
        <v>35.660999298095703</v>
      </c>
      <c r="E82">
        <v>35.729999542236328</v>
      </c>
      <c r="F82">
        <v>1170690</v>
      </c>
      <c r="G82">
        <v>0</v>
      </c>
      <c r="H82">
        <v>0</v>
      </c>
    </row>
    <row r="83" spans="1:8" x14ac:dyDescent="0.25">
      <c r="A83" s="2">
        <v>39945</v>
      </c>
      <c r="B83">
        <v>35.990001678466797</v>
      </c>
      <c r="C83">
        <v>37.380001068115227</v>
      </c>
      <c r="D83">
        <v>35.509998321533203</v>
      </c>
      <c r="E83">
        <v>37.073001861572273</v>
      </c>
      <c r="F83">
        <v>1115550</v>
      </c>
      <c r="G83">
        <v>0</v>
      </c>
      <c r="H83">
        <v>0</v>
      </c>
    </row>
    <row r="84" spans="1:8" x14ac:dyDescent="0.25">
      <c r="A84" s="2">
        <v>39946</v>
      </c>
      <c r="B84">
        <v>37.099998474121087</v>
      </c>
      <c r="C84">
        <v>37.5</v>
      </c>
      <c r="D84">
        <v>36.5</v>
      </c>
      <c r="E84">
        <v>36.816001892089837</v>
      </c>
      <c r="F84">
        <v>1341480</v>
      </c>
      <c r="G84">
        <v>0</v>
      </c>
      <c r="H84">
        <v>0</v>
      </c>
    </row>
    <row r="85" spans="1:8" x14ac:dyDescent="0.25">
      <c r="A85" s="2">
        <v>39947</v>
      </c>
      <c r="B85">
        <v>36.049999237060547</v>
      </c>
      <c r="C85">
        <v>36.816001892089837</v>
      </c>
      <c r="D85">
        <v>36</v>
      </c>
      <c r="E85">
        <v>36.228000640869141</v>
      </c>
      <c r="F85">
        <v>1750430</v>
      </c>
      <c r="G85">
        <v>0</v>
      </c>
      <c r="H85">
        <v>0</v>
      </c>
    </row>
    <row r="86" spans="1:8" x14ac:dyDescent="0.25">
      <c r="A86" s="2">
        <v>39948</v>
      </c>
      <c r="B86">
        <v>36.549999237060547</v>
      </c>
      <c r="C86">
        <v>37.5</v>
      </c>
      <c r="D86">
        <v>36.509998321533203</v>
      </c>
      <c r="E86">
        <v>37.300998687744141</v>
      </c>
      <c r="F86">
        <v>1863910</v>
      </c>
      <c r="G86">
        <v>0</v>
      </c>
      <c r="H86">
        <v>0</v>
      </c>
    </row>
    <row r="87" spans="1:8" x14ac:dyDescent="0.25">
      <c r="A87" s="2">
        <v>39951</v>
      </c>
      <c r="B87">
        <v>40</v>
      </c>
      <c r="C87">
        <v>44.5</v>
      </c>
      <c r="D87">
        <v>40</v>
      </c>
      <c r="E87">
        <v>42.756999969482422</v>
      </c>
      <c r="F87">
        <v>138700</v>
      </c>
      <c r="G87">
        <v>0</v>
      </c>
      <c r="H87">
        <v>0</v>
      </c>
    </row>
    <row r="88" spans="1:8" x14ac:dyDescent="0.25">
      <c r="A88" s="2">
        <v>39952</v>
      </c>
      <c r="B88">
        <v>44</v>
      </c>
      <c r="C88">
        <v>46</v>
      </c>
      <c r="D88">
        <v>41.549999237060547</v>
      </c>
      <c r="E88">
        <v>43.327999114990227</v>
      </c>
      <c r="F88">
        <v>6109750</v>
      </c>
      <c r="G88">
        <v>0</v>
      </c>
      <c r="H88">
        <v>0</v>
      </c>
    </row>
    <row r="89" spans="1:8" x14ac:dyDescent="0.25">
      <c r="A89" s="2">
        <v>39953</v>
      </c>
      <c r="B89">
        <v>42.799999237060547</v>
      </c>
      <c r="C89">
        <v>43.879001617431641</v>
      </c>
      <c r="D89">
        <v>42.419998168945313</v>
      </c>
      <c r="E89">
        <v>42.863998413085938</v>
      </c>
      <c r="F89">
        <v>5485030</v>
      </c>
      <c r="G89">
        <v>0</v>
      </c>
      <c r="H89">
        <v>0</v>
      </c>
    </row>
    <row r="90" spans="1:8" x14ac:dyDescent="0.25">
      <c r="A90" s="2">
        <v>39954</v>
      </c>
      <c r="B90">
        <v>42.525001525878913</v>
      </c>
      <c r="C90">
        <v>43.28900146484375</v>
      </c>
      <c r="D90">
        <v>42.049999237060547</v>
      </c>
      <c r="E90">
        <v>42.179000854492188</v>
      </c>
      <c r="F90">
        <v>1893230</v>
      </c>
      <c r="G90">
        <v>0</v>
      </c>
      <c r="H90">
        <v>0</v>
      </c>
    </row>
    <row r="91" spans="1:8" x14ac:dyDescent="0.25">
      <c r="A91" s="2">
        <v>39955</v>
      </c>
      <c r="B91">
        <v>42</v>
      </c>
      <c r="C91">
        <v>43</v>
      </c>
      <c r="D91">
        <v>41.799999237060547</v>
      </c>
      <c r="E91">
        <v>42.668998718261719</v>
      </c>
      <c r="F91">
        <v>1301720</v>
      </c>
      <c r="G91">
        <v>0</v>
      </c>
      <c r="H91">
        <v>0</v>
      </c>
    </row>
    <row r="92" spans="1:8" x14ac:dyDescent="0.25">
      <c r="A92" s="2">
        <v>39958</v>
      </c>
      <c r="B92">
        <v>42.699001312255859</v>
      </c>
      <c r="C92">
        <v>42.900001525878913</v>
      </c>
      <c r="D92">
        <v>42.349998474121087</v>
      </c>
      <c r="E92">
        <v>42.609001159667969</v>
      </c>
      <c r="F92">
        <v>678180</v>
      </c>
      <c r="G92">
        <v>0</v>
      </c>
      <c r="H92">
        <v>0</v>
      </c>
    </row>
    <row r="93" spans="1:8" x14ac:dyDescent="0.25">
      <c r="A93" s="2">
        <v>39959</v>
      </c>
      <c r="B93">
        <v>42.599998474121087</v>
      </c>
      <c r="C93">
        <v>42.779998779296882</v>
      </c>
      <c r="D93">
        <v>41.299999237060547</v>
      </c>
      <c r="E93">
        <v>41.624000549316413</v>
      </c>
      <c r="F93">
        <v>1107870</v>
      </c>
      <c r="G93">
        <v>0</v>
      </c>
      <c r="H93">
        <v>0</v>
      </c>
    </row>
    <row r="94" spans="1:8" x14ac:dyDescent="0.25">
      <c r="A94" s="2">
        <v>39960</v>
      </c>
      <c r="B94">
        <v>42.099998474121087</v>
      </c>
      <c r="C94">
        <v>43.485000610351563</v>
      </c>
      <c r="D94">
        <v>42.032001495361328</v>
      </c>
      <c r="E94">
        <v>43.287998199462891</v>
      </c>
      <c r="F94">
        <v>1106860</v>
      </c>
      <c r="G94">
        <v>0</v>
      </c>
      <c r="H94">
        <v>0</v>
      </c>
    </row>
    <row r="95" spans="1:8" x14ac:dyDescent="0.25">
      <c r="A95" s="2">
        <v>39961</v>
      </c>
      <c r="B95">
        <v>43.490001678466797</v>
      </c>
      <c r="C95">
        <v>43.749000549316413</v>
      </c>
      <c r="D95">
        <v>42.959999084472663</v>
      </c>
      <c r="E95">
        <v>43.479000091552727</v>
      </c>
      <c r="F95">
        <v>841050</v>
      </c>
      <c r="G95">
        <v>0</v>
      </c>
      <c r="H95">
        <v>0</v>
      </c>
    </row>
    <row r="96" spans="1:8" x14ac:dyDescent="0.25">
      <c r="A96" s="2">
        <v>39962</v>
      </c>
      <c r="B96">
        <v>43.648998260498047</v>
      </c>
      <c r="C96">
        <v>45</v>
      </c>
      <c r="D96">
        <v>43.648998260498047</v>
      </c>
      <c r="E96">
        <v>44.606998443603523</v>
      </c>
      <c r="F96">
        <v>1946770</v>
      </c>
      <c r="G96">
        <v>0</v>
      </c>
      <c r="H96">
        <v>0</v>
      </c>
    </row>
    <row r="97" spans="1:8" x14ac:dyDescent="0.25">
      <c r="A97" s="2">
        <v>39965</v>
      </c>
      <c r="B97">
        <v>45.299999237060547</v>
      </c>
      <c r="C97">
        <v>45.650001525878913</v>
      </c>
      <c r="D97">
        <v>44.799999237060547</v>
      </c>
      <c r="E97">
        <v>45.466999053955078</v>
      </c>
      <c r="F97">
        <v>1379810</v>
      </c>
      <c r="G97">
        <v>0</v>
      </c>
      <c r="H97">
        <v>0</v>
      </c>
    </row>
    <row r="98" spans="1:8" x14ac:dyDescent="0.25">
      <c r="A98" s="2">
        <v>39966</v>
      </c>
      <c r="B98">
        <v>45.799999237060547</v>
      </c>
      <c r="C98">
        <v>46.189998626708977</v>
      </c>
      <c r="D98">
        <v>44.700000762939453</v>
      </c>
      <c r="E98">
        <v>45.282001495361328</v>
      </c>
      <c r="F98">
        <v>2064830</v>
      </c>
      <c r="G98">
        <v>0</v>
      </c>
      <c r="H98">
        <v>0</v>
      </c>
    </row>
    <row r="99" spans="1:8" x14ac:dyDescent="0.25">
      <c r="A99" s="2">
        <v>39967</v>
      </c>
      <c r="B99">
        <v>45.599998474121087</v>
      </c>
      <c r="C99">
        <v>45.889999389648438</v>
      </c>
      <c r="D99">
        <v>45.009998321533203</v>
      </c>
      <c r="E99">
        <v>45.488998413085938</v>
      </c>
      <c r="F99">
        <v>747770</v>
      </c>
      <c r="G99">
        <v>0</v>
      </c>
      <c r="H99">
        <v>0</v>
      </c>
    </row>
    <row r="100" spans="1:8" x14ac:dyDescent="0.25">
      <c r="A100" s="2">
        <v>39968</v>
      </c>
      <c r="B100">
        <v>40</v>
      </c>
      <c r="C100">
        <v>45.895000457763672</v>
      </c>
      <c r="D100">
        <v>40</v>
      </c>
      <c r="E100">
        <v>45.78900146484375</v>
      </c>
      <c r="F100">
        <v>1458370</v>
      </c>
      <c r="G100">
        <v>0</v>
      </c>
      <c r="H100">
        <v>0</v>
      </c>
    </row>
    <row r="101" spans="1:8" x14ac:dyDescent="0.25">
      <c r="A101" s="2">
        <v>39969</v>
      </c>
      <c r="B101">
        <v>45.900001525878913</v>
      </c>
      <c r="C101">
        <v>46.450000762939453</v>
      </c>
      <c r="D101">
        <v>45.610000610351563</v>
      </c>
      <c r="E101">
        <v>46.020000457763672</v>
      </c>
      <c r="F101">
        <v>1334490</v>
      </c>
      <c r="G101">
        <v>0</v>
      </c>
      <c r="H101">
        <v>0</v>
      </c>
    </row>
    <row r="102" spans="1:8" x14ac:dyDescent="0.25">
      <c r="A102" s="2">
        <v>39972</v>
      </c>
      <c r="B102">
        <v>46.020000457763672</v>
      </c>
      <c r="C102">
        <v>46.277999877929688</v>
      </c>
      <c r="D102">
        <v>44.209999084472663</v>
      </c>
      <c r="E102">
        <v>44.492000579833977</v>
      </c>
      <c r="F102">
        <v>1220640</v>
      </c>
      <c r="G102">
        <v>0</v>
      </c>
      <c r="H102">
        <v>0</v>
      </c>
    </row>
    <row r="103" spans="1:8" x14ac:dyDescent="0.25">
      <c r="A103" s="2">
        <v>39973</v>
      </c>
      <c r="B103">
        <v>44</v>
      </c>
      <c r="C103">
        <v>45.700000762939453</v>
      </c>
      <c r="D103">
        <v>44</v>
      </c>
      <c r="E103">
        <v>45.541999816894531</v>
      </c>
      <c r="F103">
        <v>1217010</v>
      </c>
      <c r="G103">
        <v>0</v>
      </c>
      <c r="H103">
        <v>0</v>
      </c>
    </row>
    <row r="104" spans="1:8" x14ac:dyDescent="0.25">
      <c r="A104" s="2">
        <v>39974</v>
      </c>
      <c r="B104">
        <v>45.799999237060547</v>
      </c>
      <c r="C104">
        <v>46.990001678466797</v>
      </c>
      <c r="D104">
        <v>45.799999237060547</v>
      </c>
      <c r="E104">
        <v>46.689998626708977</v>
      </c>
      <c r="F104">
        <v>1614990</v>
      </c>
      <c r="G104">
        <v>0</v>
      </c>
      <c r="H104">
        <v>0</v>
      </c>
    </row>
    <row r="105" spans="1:8" x14ac:dyDescent="0.25">
      <c r="A105" s="2">
        <v>39975</v>
      </c>
      <c r="B105">
        <v>46.599998474121087</v>
      </c>
      <c r="C105">
        <v>47</v>
      </c>
      <c r="D105">
        <v>46.099998474121087</v>
      </c>
      <c r="E105">
        <v>46.627998352050781</v>
      </c>
      <c r="F105">
        <v>803510</v>
      </c>
      <c r="G105">
        <v>0</v>
      </c>
      <c r="H105">
        <v>0</v>
      </c>
    </row>
    <row r="106" spans="1:8" x14ac:dyDescent="0.25">
      <c r="A106" s="2">
        <v>39976</v>
      </c>
      <c r="B106">
        <v>46.627998352050781</v>
      </c>
      <c r="C106">
        <v>47.125</v>
      </c>
      <c r="D106">
        <v>45.909999847412109</v>
      </c>
      <c r="E106">
        <v>46.050998687744141</v>
      </c>
      <c r="F106">
        <v>636060</v>
      </c>
      <c r="G106">
        <v>0</v>
      </c>
      <c r="H106">
        <v>0</v>
      </c>
    </row>
    <row r="107" spans="1:8" x14ac:dyDescent="0.25">
      <c r="A107" s="2">
        <v>39979</v>
      </c>
      <c r="B107">
        <v>45.678001403808587</v>
      </c>
      <c r="C107">
        <v>46.299999237060547</v>
      </c>
      <c r="D107">
        <v>45</v>
      </c>
      <c r="E107">
        <v>45.105998992919922</v>
      </c>
      <c r="F107">
        <v>1108450</v>
      </c>
      <c r="G107">
        <v>0</v>
      </c>
      <c r="H107">
        <v>0</v>
      </c>
    </row>
    <row r="108" spans="1:8" x14ac:dyDescent="0.25">
      <c r="A108" s="2">
        <v>39980</v>
      </c>
      <c r="B108">
        <v>44.699001312255859</v>
      </c>
      <c r="C108">
        <v>45.749000549316413</v>
      </c>
      <c r="D108">
        <v>44.451000213623047</v>
      </c>
      <c r="E108">
        <v>45.627998352050781</v>
      </c>
      <c r="F108">
        <v>946050</v>
      </c>
      <c r="G108">
        <v>0</v>
      </c>
      <c r="H108">
        <v>0</v>
      </c>
    </row>
    <row r="109" spans="1:8" x14ac:dyDescent="0.25">
      <c r="A109" s="2">
        <v>39981</v>
      </c>
      <c r="B109">
        <v>44.052951812744141</v>
      </c>
      <c r="C109">
        <v>44.052951812744141</v>
      </c>
      <c r="D109">
        <v>44.052951812744141</v>
      </c>
      <c r="E109">
        <v>44.052951812744141</v>
      </c>
      <c r="F109">
        <v>0</v>
      </c>
      <c r="G109">
        <v>0</v>
      </c>
      <c r="H109">
        <v>0</v>
      </c>
    </row>
    <row r="110" spans="1:8" x14ac:dyDescent="0.25">
      <c r="A110" s="2">
        <v>39982</v>
      </c>
      <c r="B110">
        <v>44.009998321533203</v>
      </c>
      <c r="C110">
        <v>44.400001525878913</v>
      </c>
      <c r="D110">
        <v>42.900001525878913</v>
      </c>
      <c r="E110">
        <v>43.16400146484375</v>
      </c>
      <c r="F110">
        <v>1959970</v>
      </c>
      <c r="G110">
        <v>0</v>
      </c>
      <c r="H110">
        <v>0</v>
      </c>
    </row>
    <row r="111" spans="1:8" x14ac:dyDescent="0.25">
      <c r="A111" s="2">
        <v>39983</v>
      </c>
      <c r="B111">
        <v>43.299999237060547</v>
      </c>
      <c r="C111">
        <v>43.993999481201172</v>
      </c>
      <c r="D111">
        <v>42.799999237060547</v>
      </c>
      <c r="E111">
        <v>43.875</v>
      </c>
      <c r="F111">
        <v>1039090</v>
      </c>
      <c r="G111">
        <v>0</v>
      </c>
      <c r="H111">
        <v>0</v>
      </c>
    </row>
    <row r="112" spans="1:8" x14ac:dyDescent="0.25">
      <c r="A112" s="2">
        <v>39986</v>
      </c>
      <c r="B112">
        <v>44.400001525878913</v>
      </c>
      <c r="C112">
        <v>44.400001525878913</v>
      </c>
      <c r="D112">
        <v>42.900001525878913</v>
      </c>
      <c r="E112">
        <v>43.067001342773438</v>
      </c>
      <c r="F112">
        <v>1357170</v>
      </c>
      <c r="G112">
        <v>0</v>
      </c>
      <c r="H112">
        <v>0</v>
      </c>
    </row>
    <row r="113" spans="1:8" x14ac:dyDescent="0.25">
      <c r="A113" s="2">
        <v>39987</v>
      </c>
      <c r="B113">
        <v>42.481998443603523</v>
      </c>
      <c r="C113">
        <v>43.590000152587891</v>
      </c>
      <c r="D113">
        <v>42.200000762939453</v>
      </c>
      <c r="E113">
        <v>43.240001678466797</v>
      </c>
      <c r="F113">
        <v>1749220</v>
      </c>
      <c r="G113">
        <v>0</v>
      </c>
      <c r="H113">
        <v>0</v>
      </c>
    </row>
    <row r="114" spans="1:8" x14ac:dyDescent="0.25">
      <c r="A114" s="2">
        <v>39988</v>
      </c>
      <c r="B114">
        <v>43.5</v>
      </c>
      <c r="C114">
        <v>43.744998931884773</v>
      </c>
      <c r="D114">
        <v>42.915000915527337</v>
      </c>
      <c r="E114">
        <v>43.452999114990227</v>
      </c>
      <c r="F114">
        <v>748290</v>
      </c>
      <c r="G114">
        <v>0</v>
      </c>
      <c r="H114">
        <v>0</v>
      </c>
    </row>
    <row r="115" spans="1:8" x14ac:dyDescent="0.25">
      <c r="A115" s="2">
        <v>39989</v>
      </c>
      <c r="B115">
        <v>43.705001831054688</v>
      </c>
      <c r="C115">
        <v>43.705001831054688</v>
      </c>
      <c r="D115">
        <v>42.701999664306641</v>
      </c>
      <c r="E115">
        <v>42.969001770019531</v>
      </c>
      <c r="F115">
        <v>654060</v>
      </c>
      <c r="G115">
        <v>0</v>
      </c>
      <c r="H115">
        <v>0</v>
      </c>
    </row>
    <row r="116" spans="1:8" x14ac:dyDescent="0.25">
      <c r="A116" s="2">
        <v>39990</v>
      </c>
      <c r="B116">
        <v>44</v>
      </c>
      <c r="C116">
        <v>44.264999389648438</v>
      </c>
      <c r="D116">
        <v>43.200000762939453</v>
      </c>
      <c r="E116">
        <v>44.123001098632813</v>
      </c>
      <c r="F116">
        <v>693190</v>
      </c>
      <c r="G116">
        <v>0</v>
      </c>
      <c r="H116">
        <v>0</v>
      </c>
    </row>
    <row r="117" spans="1:8" x14ac:dyDescent="0.25">
      <c r="A117" s="2">
        <v>39993</v>
      </c>
      <c r="B117">
        <v>44.400001525878913</v>
      </c>
      <c r="C117">
        <v>44.979999542236328</v>
      </c>
      <c r="D117">
        <v>43.900001525878913</v>
      </c>
      <c r="E117">
        <v>44.646999359130859</v>
      </c>
      <c r="F117">
        <v>1004080</v>
      </c>
      <c r="G117">
        <v>0</v>
      </c>
      <c r="H117">
        <v>0</v>
      </c>
    </row>
    <row r="118" spans="1:8" x14ac:dyDescent="0.25">
      <c r="A118" s="2">
        <v>39994</v>
      </c>
      <c r="B118">
        <v>44.700000762939453</v>
      </c>
      <c r="C118">
        <v>44.990001678466797</v>
      </c>
      <c r="D118">
        <v>43.360000610351563</v>
      </c>
      <c r="E118">
        <v>43.540000915527337</v>
      </c>
      <c r="F118">
        <v>750770</v>
      </c>
      <c r="G118">
        <v>0</v>
      </c>
      <c r="H118">
        <v>0</v>
      </c>
    </row>
    <row r="119" spans="1:8" x14ac:dyDescent="0.25">
      <c r="A119" s="2">
        <v>39995</v>
      </c>
      <c r="B119">
        <v>43.700000762939453</v>
      </c>
      <c r="C119">
        <v>44.290000915527337</v>
      </c>
      <c r="D119">
        <v>43.150001525878913</v>
      </c>
      <c r="E119">
        <v>44.051998138427727</v>
      </c>
      <c r="F119">
        <v>539150</v>
      </c>
      <c r="G119">
        <v>0</v>
      </c>
      <c r="H119">
        <v>0</v>
      </c>
    </row>
    <row r="120" spans="1:8" x14ac:dyDescent="0.25">
      <c r="A120" s="2">
        <v>39996</v>
      </c>
      <c r="B120">
        <v>44</v>
      </c>
      <c r="C120">
        <v>44.5</v>
      </c>
      <c r="D120">
        <v>43.599998474121087</v>
      </c>
      <c r="E120">
        <v>44.284999847412109</v>
      </c>
      <c r="F120">
        <v>908320</v>
      </c>
      <c r="G120">
        <v>0</v>
      </c>
      <c r="H120">
        <v>0</v>
      </c>
    </row>
    <row r="121" spans="1:8" x14ac:dyDescent="0.25">
      <c r="A121" s="2">
        <v>39997</v>
      </c>
      <c r="B121">
        <v>44.055000305175781</v>
      </c>
      <c r="C121">
        <v>45</v>
      </c>
      <c r="D121">
        <v>43.610000610351563</v>
      </c>
      <c r="E121">
        <v>44.867000579833977</v>
      </c>
      <c r="F121">
        <v>890600</v>
      </c>
      <c r="G121">
        <v>0</v>
      </c>
      <c r="H121">
        <v>0</v>
      </c>
    </row>
    <row r="122" spans="1:8" x14ac:dyDescent="0.25">
      <c r="A122" s="2">
        <v>40000</v>
      </c>
      <c r="B122">
        <v>45</v>
      </c>
      <c r="C122">
        <v>45.990001678466797</v>
      </c>
      <c r="D122">
        <v>42.110000610351563</v>
      </c>
      <c r="E122">
        <v>42.432998657226563</v>
      </c>
      <c r="F122">
        <v>10899730</v>
      </c>
      <c r="G122">
        <v>0</v>
      </c>
      <c r="H122">
        <v>0</v>
      </c>
    </row>
    <row r="123" spans="1:8" x14ac:dyDescent="0.25">
      <c r="A123" s="2">
        <v>40001</v>
      </c>
      <c r="B123">
        <v>0</v>
      </c>
      <c r="C123">
        <v>43.090000152587891</v>
      </c>
      <c r="D123">
        <v>42.202999114990227</v>
      </c>
      <c r="E123">
        <v>42.794998168945313</v>
      </c>
      <c r="F123">
        <v>1339870</v>
      </c>
      <c r="G123">
        <v>0</v>
      </c>
      <c r="H123">
        <v>0</v>
      </c>
    </row>
    <row r="124" spans="1:8" x14ac:dyDescent="0.25">
      <c r="A124" s="2">
        <v>40002</v>
      </c>
      <c r="B124">
        <v>42.5</v>
      </c>
      <c r="C124">
        <v>42.5</v>
      </c>
      <c r="D124">
        <v>40.849998474121087</v>
      </c>
      <c r="E124">
        <v>40.972999572753913</v>
      </c>
      <c r="F124">
        <v>4409730</v>
      </c>
      <c r="G124">
        <v>0</v>
      </c>
      <c r="H124">
        <v>0</v>
      </c>
    </row>
    <row r="125" spans="1:8" x14ac:dyDescent="0.25">
      <c r="A125" s="2">
        <v>40003</v>
      </c>
      <c r="B125">
        <v>41</v>
      </c>
      <c r="C125">
        <v>41.400001525878913</v>
      </c>
      <c r="D125">
        <v>40.715000152587891</v>
      </c>
      <c r="E125">
        <v>41.089000701904297</v>
      </c>
      <c r="F125">
        <v>839050</v>
      </c>
      <c r="G125">
        <v>0</v>
      </c>
      <c r="H125">
        <v>0</v>
      </c>
    </row>
    <row r="126" spans="1:8" x14ac:dyDescent="0.25">
      <c r="A126" s="2">
        <v>40004</v>
      </c>
      <c r="B126">
        <v>41.209999084472663</v>
      </c>
      <c r="C126">
        <v>41.580001831054688</v>
      </c>
      <c r="D126">
        <v>40.005001068115227</v>
      </c>
      <c r="E126">
        <v>40.338001251220703</v>
      </c>
      <c r="F126">
        <v>1638420</v>
      </c>
      <c r="G126">
        <v>0</v>
      </c>
      <c r="H126">
        <v>0</v>
      </c>
    </row>
    <row r="127" spans="1:8" x14ac:dyDescent="0.25">
      <c r="A127" s="2">
        <v>40007</v>
      </c>
      <c r="B127">
        <v>40.099998474121087</v>
      </c>
      <c r="C127">
        <v>40.200000762939453</v>
      </c>
      <c r="D127">
        <v>39.299999237060547</v>
      </c>
      <c r="E127">
        <v>39.887001037597663</v>
      </c>
      <c r="F127">
        <v>3798480</v>
      </c>
      <c r="G127">
        <v>0</v>
      </c>
      <c r="H127">
        <v>0</v>
      </c>
    </row>
    <row r="128" spans="1:8" x14ac:dyDescent="0.25">
      <c r="A128" s="2">
        <v>40008</v>
      </c>
      <c r="B128">
        <v>40.299999237060547</v>
      </c>
      <c r="C128">
        <v>42.200000762939453</v>
      </c>
      <c r="D128">
        <v>40.299999237060547</v>
      </c>
      <c r="E128">
        <v>41.433998107910163</v>
      </c>
      <c r="F128">
        <v>2090240</v>
      </c>
      <c r="G128">
        <v>0</v>
      </c>
      <c r="H128">
        <v>0</v>
      </c>
    </row>
    <row r="129" spans="1:8" x14ac:dyDescent="0.25">
      <c r="A129" s="2">
        <v>40009</v>
      </c>
      <c r="B129">
        <v>41.699001312255859</v>
      </c>
      <c r="C129">
        <v>42.645000457763672</v>
      </c>
      <c r="D129">
        <v>41.5</v>
      </c>
      <c r="E129">
        <v>42.506000518798828</v>
      </c>
      <c r="F129">
        <v>1405670</v>
      </c>
      <c r="G129">
        <v>0</v>
      </c>
      <c r="H129">
        <v>0</v>
      </c>
    </row>
    <row r="130" spans="1:8" x14ac:dyDescent="0.25">
      <c r="A130" s="2">
        <v>40010</v>
      </c>
      <c r="B130">
        <v>42.610000610351563</v>
      </c>
      <c r="C130">
        <v>43.200000762939453</v>
      </c>
      <c r="D130">
        <v>42.099998474121087</v>
      </c>
      <c r="E130">
        <v>42.388999938964837</v>
      </c>
      <c r="F130">
        <v>874870</v>
      </c>
      <c r="G130">
        <v>0</v>
      </c>
      <c r="H130">
        <v>0</v>
      </c>
    </row>
    <row r="131" spans="1:8" x14ac:dyDescent="0.25">
      <c r="A131" s="2">
        <v>40011</v>
      </c>
      <c r="B131">
        <v>42.699001312255859</v>
      </c>
      <c r="C131">
        <v>44.099998474121087</v>
      </c>
      <c r="D131">
        <v>42.650001525878913</v>
      </c>
      <c r="E131">
        <v>43.884998321533203</v>
      </c>
      <c r="F131">
        <v>1689820</v>
      </c>
      <c r="G131">
        <v>0</v>
      </c>
      <c r="H131">
        <v>0</v>
      </c>
    </row>
    <row r="132" spans="1:8" x14ac:dyDescent="0.25">
      <c r="A132" s="2">
        <v>40014</v>
      </c>
      <c r="B132">
        <v>44.200000762939453</v>
      </c>
      <c r="C132">
        <v>45.099998474121087</v>
      </c>
      <c r="D132">
        <v>44.005001068115227</v>
      </c>
      <c r="E132">
        <v>44.995998382568359</v>
      </c>
      <c r="F132">
        <v>1887060</v>
      </c>
      <c r="G132">
        <v>0</v>
      </c>
      <c r="H132">
        <v>0</v>
      </c>
    </row>
    <row r="133" spans="1:8" x14ac:dyDescent="0.25">
      <c r="A133" s="2">
        <v>40015</v>
      </c>
      <c r="B133">
        <v>45.900001525878913</v>
      </c>
      <c r="C133">
        <v>45.900001525878913</v>
      </c>
      <c r="D133">
        <v>44.400001525878913</v>
      </c>
      <c r="E133">
        <v>44.680000305175781</v>
      </c>
      <c r="F133">
        <v>860640</v>
      </c>
      <c r="G133">
        <v>0</v>
      </c>
      <c r="H133">
        <v>0</v>
      </c>
    </row>
    <row r="134" spans="1:8" x14ac:dyDescent="0.25">
      <c r="A134" s="2">
        <v>40016</v>
      </c>
      <c r="B134">
        <v>44.900001525878913</v>
      </c>
      <c r="C134">
        <v>45.544998168945313</v>
      </c>
      <c r="D134">
        <v>43.900001525878913</v>
      </c>
      <c r="E134">
        <v>44.081001281738281</v>
      </c>
      <c r="F134">
        <v>1332220</v>
      </c>
      <c r="G134">
        <v>0</v>
      </c>
      <c r="H134">
        <v>0</v>
      </c>
    </row>
    <row r="135" spans="1:8" x14ac:dyDescent="0.25">
      <c r="A135" s="2">
        <v>40017</v>
      </c>
      <c r="B135">
        <v>44.599998474121087</v>
      </c>
      <c r="C135">
        <v>45.360000610351563</v>
      </c>
      <c r="D135">
        <v>44.5</v>
      </c>
      <c r="E135">
        <v>45.209999084472663</v>
      </c>
      <c r="F135">
        <v>1085500</v>
      </c>
      <c r="G135">
        <v>0</v>
      </c>
      <c r="H135">
        <v>0</v>
      </c>
    </row>
    <row r="136" spans="1:8" x14ac:dyDescent="0.25">
      <c r="A136" s="2">
        <v>40018</v>
      </c>
      <c r="B136">
        <v>46</v>
      </c>
      <c r="C136">
        <v>46</v>
      </c>
      <c r="D136">
        <v>45.020000457763672</v>
      </c>
      <c r="E136">
        <v>45.5989990234375</v>
      </c>
      <c r="F136">
        <v>674110</v>
      </c>
      <c r="G136">
        <v>0</v>
      </c>
      <c r="H136">
        <v>0</v>
      </c>
    </row>
    <row r="137" spans="1:8" x14ac:dyDescent="0.25">
      <c r="A137" s="2">
        <v>40021</v>
      </c>
      <c r="B137">
        <v>45.900001525878913</v>
      </c>
      <c r="C137">
        <v>45.900001525878913</v>
      </c>
      <c r="D137">
        <v>45.110000610351563</v>
      </c>
      <c r="E137">
        <v>45.555999755859382</v>
      </c>
      <c r="F137">
        <v>744520</v>
      </c>
      <c r="G137">
        <v>0</v>
      </c>
      <c r="H137">
        <v>0</v>
      </c>
    </row>
    <row r="138" spans="1:8" x14ac:dyDescent="0.25">
      <c r="A138" s="2">
        <v>40022</v>
      </c>
      <c r="B138">
        <v>45.700000762939453</v>
      </c>
      <c r="C138">
        <v>45.970001220703118</v>
      </c>
      <c r="D138">
        <v>45.361000061035163</v>
      </c>
      <c r="E138">
        <v>45.620998382568359</v>
      </c>
      <c r="F138">
        <v>859090</v>
      </c>
      <c r="G138">
        <v>0</v>
      </c>
      <c r="H138">
        <v>0</v>
      </c>
    </row>
    <row r="139" spans="1:8" x14ac:dyDescent="0.25">
      <c r="A139" s="2">
        <v>40023</v>
      </c>
      <c r="B139">
        <v>45.310001373291023</v>
      </c>
      <c r="C139">
        <v>45.582000732421882</v>
      </c>
      <c r="D139">
        <v>44.215000152587891</v>
      </c>
      <c r="E139">
        <v>45.050998687744141</v>
      </c>
      <c r="F139">
        <v>1173910</v>
      </c>
      <c r="G139">
        <v>0</v>
      </c>
      <c r="H139">
        <v>0</v>
      </c>
    </row>
    <row r="140" spans="1:8" x14ac:dyDescent="0.25">
      <c r="A140" s="2">
        <v>40024</v>
      </c>
      <c r="B140">
        <v>45</v>
      </c>
      <c r="C140">
        <v>45.700000762939453</v>
      </c>
      <c r="D140">
        <v>44.700000762939453</v>
      </c>
      <c r="E140">
        <v>45.487998962402337</v>
      </c>
      <c r="F140">
        <v>614350</v>
      </c>
      <c r="G140">
        <v>0</v>
      </c>
      <c r="H140">
        <v>0</v>
      </c>
    </row>
    <row r="141" spans="1:8" x14ac:dyDescent="0.25">
      <c r="A141" s="2">
        <v>40025</v>
      </c>
      <c r="B141">
        <v>45.700000762939453</v>
      </c>
      <c r="C141">
        <v>46.599998474121087</v>
      </c>
      <c r="D141">
        <v>45.619998931884773</v>
      </c>
      <c r="E141">
        <v>46.13800048828125</v>
      </c>
      <c r="F141">
        <v>1491960</v>
      </c>
      <c r="G141">
        <v>0</v>
      </c>
      <c r="H141">
        <v>0</v>
      </c>
    </row>
    <row r="142" spans="1:8" x14ac:dyDescent="0.25">
      <c r="A142" s="2">
        <v>40028</v>
      </c>
      <c r="B142">
        <v>46.25</v>
      </c>
      <c r="C142">
        <v>47.200000762939453</v>
      </c>
      <c r="D142">
        <v>46</v>
      </c>
      <c r="E142">
        <v>46.926998138427727</v>
      </c>
      <c r="F142">
        <v>1099470</v>
      </c>
      <c r="G142">
        <v>0</v>
      </c>
      <c r="H142">
        <v>0</v>
      </c>
    </row>
    <row r="143" spans="1:8" x14ac:dyDescent="0.25">
      <c r="A143" s="2">
        <v>40029</v>
      </c>
      <c r="B143">
        <v>47</v>
      </c>
      <c r="C143">
        <v>47</v>
      </c>
      <c r="D143">
        <v>46.205001831054688</v>
      </c>
      <c r="E143">
        <v>46.645999908447273</v>
      </c>
      <c r="F143">
        <v>838700</v>
      </c>
      <c r="G143">
        <v>0</v>
      </c>
      <c r="H143">
        <v>0</v>
      </c>
    </row>
    <row r="144" spans="1:8" x14ac:dyDescent="0.25">
      <c r="A144" s="2">
        <v>40030</v>
      </c>
      <c r="B144">
        <v>46.5</v>
      </c>
      <c r="C144">
        <v>47</v>
      </c>
      <c r="D144">
        <v>46.125</v>
      </c>
      <c r="E144">
        <v>46.749000549316413</v>
      </c>
      <c r="F144">
        <v>955390</v>
      </c>
      <c r="G144">
        <v>0</v>
      </c>
      <c r="H144">
        <v>0</v>
      </c>
    </row>
    <row r="145" spans="1:8" x14ac:dyDescent="0.25">
      <c r="A145" s="2">
        <v>40031</v>
      </c>
      <c r="B145">
        <v>46.700000762939453</v>
      </c>
      <c r="C145">
        <v>47</v>
      </c>
      <c r="D145">
        <v>45.409999847412109</v>
      </c>
      <c r="E145">
        <v>45.716999053955078</v>
      </c>
      <c r="F145">
        <v>1502260</v>
      </c>
      <c r="G145">
        <v>0</v>
      </c>
      <c r="H145">
        <v>0</v>
      </c>
    </row>
    <row r="146" spans="1:8" x14ac:dyDescent="0.25">
      <c r="A146" s="2">
        <v>40032</v>
      </c>
      <c r="B146">
        <v>45.490001678466797</v>
      </c>
      <c r="C146">
        <v>45.681999206542969</v>
      </c>
      <c r="D146">
        <v>44.569999694824219</v>
      </c>
      <c r="E146">
        <v>44.76300048828125</v>
      </c>
      <c r="F146">
        <v>1866540</v>
      </c>
      <c r="G146">
        <v>0</v>
      </c>
      <c r="H146">
        <v>0</v>
      </c>
    </row>
    <row r="147" spans="1:8" x14ac:dyDescent="0.25">
      <c r="A147" s="2">
        <v>40035</v>
      </c>
      <c r="B147">
        <v>45.200000762939453</v>
      </c>
      <c r="C147">
        <v>45.709999084472663</v>
      </c>
      <c r="D147">
        <v>44.000999450683587</v>
      </c>
      <c r="E147">
        <v>44.404998779296882</v>
      </c>
      <c r="F147">
        <v>1613280</v>
      </c>
      <c r="G147">
        <v>0</v>
      </c>
      <c r="H147">
        <v>0</v>
      </c>
    </row>
    <row r="148" spans="1:8" x14ac:dyDescent="0.25">
      <c r="A148" s="2">
        <v>40036</v>
      </c>
      <c r="B148">
        <v>44.499000549316413</v>
      </c>
      <c r="C148">
        <v>45.125</v>
      </c>
      <c r="D148">
        <v>44.025001525878913</v>
      </c>
      <c r="E148">
        <v>44.705001831054688</v>
      </c>
      <c r="F148">
        <v>1258480</v>
      </c>
      <c r="G148">
        <v>0</v>
      </c>
      <c r="H148">
        <v>0</v>
      </c>
    </row>
    <row r="149" spans="1:8" x14ac:dyDescent="0.25">
      <c r="A149" s="2">
        <v>40037</v>
      </c>
      <c r="B149">
        <v>43.700000762939453</v>
      </c>
      <c r="C149">
        <v>44.895000457763672</v>
      </c>
      <c r="D149">
        <v>43.700000762939453</v>
      </c>
      <c r="E149">
        <v>44.716999053955078</v>
      </c>
      <c r="F149">
        <v>1505640</v>
      </c>
      <c r="G149">
        <v>0</v>
      </c>
      <c r="H149">
        <v>0</v>
      </c>
    </row>
    <row r="150" spans="1:8" x14ac:dyDescent="0.25">
      <c r="A150" s="2">
        <v>40038</v>
      </c>
      <c r="B150">
        <v>45.200000762939453</v>
      </c>
      <c r="C150">
        <v>46.306999206542969</v>
      </c>
      <c r="D150">
        <v>45.200000762939453</v>
      </c>
      <c r="E150">
        <v>46.062000274658203</v>
      </c>
      <c r="F150">
        <v>1274190</v>
      </c>
      <c r="G150">
        <v>0</v>
      </c>
      <c r="H150">
        <v>0</v>
      </c>
    </row>
    <row r="151" spans="1:8" x14ac:dyDescent="0.25">
      <c r="A151" s="2">
        <v>40039</v>
      </c>
      <c r="B151">
        <v>46</v>
      </c>
      <c r="C151">
        <v>46.145000457763672</v>
      </c>
      <c r="D151">
        <v>45.599998474121087</v>
      </c>
      <c r="E151">
        <v>45.939998626708977</v>
      </c>
      <c r="F151">
        <v>881510</v>
      </c>
      <c r="G151">
        <v>0</v>
      </c>
      <c r="H151">
        <v>0</v>
      </c>
    </row>
    <row r="152" spans="1:8" x14ac:dyDescent="0.25">
      <c r="A152" s="2">
        <v>40042</v>
      </c>
      <c r="B152">
        <v>45.400001525878913</v>
      </c>
      <c r="C152">
        <v>45.400001525878913</v>
      </c>
      <c r="D152">
        <v>44.027000427246087</v>
      </c>
      <c r="E152">
        <v>44.198001861572273</v>
      </c>
      <c r="F152">
        <v>2052350</v>
      </c>
      <c r="G152">
        <v>0</v>
      </c>
      <c r="H152">
        <v>0</v>
      </c>
    </row>
    <row r="153" spans="1:8" x14ac:dyDescent="0.25">
      <c r="A153" s="2">
        <v>40043</v>
      </c>
      <c r="B153">
        <v>44.694149017333977</v>
      </c>
      <c r="C153">
        <v>44.694149017333977</v>
      </c>
      <c r="D153">
        <v>44.694149017333977</v>
      </c>
      <c r="E153">
        <v>44.694149017333977</v>
      </c>
      <c r="F153">
        <v>0</v>
      </c>
      <c r="G153">
        <v>0</v>
      </c>
      <c r="H153">
        <v>0</v>
      </c>
    </row>
    <row r="154" spans="1:8" x14ac:dyDescent="0.25">
      <c r="A154" s="2">
        <v>40044</v>
      </c>
      <c r="B154">
        <v>44.046760559082031</v>
      </c>
      <c r="C154">
        <v>44.046760559082031</v>
      </c>
      <c r="D154">
        <v>44.046760559082031</v>
      </c>
      <c r="E154">
        <v>44.046760559082031</v>
      </c>
      <c r="F154">
        <v>0</v>
      </c>
      <c r="G154">
        <v>0</v>
      </c>
      <c r="H154">
        <v>0</v>
      </c>
    </row>
    <row r="155" spans="1:8" x14ac:dyDescent="0.25">
      <c r="A155" s="2">
        <v>40045</v>
      </c>
      <c r="B155">
        <v>44.643161773681641</v>
      </c>
      <c r="C155">
        <v>44.643161773681641</v>
      </c>
      <c r="D155">
        <v>44.643161773681641</v>
      </c>
      <c r="E155">
        <v>44.643161773681641</v>
      </c>
      <c r="F155">
        <v>0</v>
      </c>
      <c r="G155">
        <v>0</v>
      </c>
      <c r="H155">
        <v>0</v>
      </c>
    </row>
    <row r="156" spans="1:8" x14ac:dyDescent="0.25">
      <c r="A156" s="2">
        <v>40046</v>
      </c>
      <c r="B156">
        <v>45.399971008300781</v>
      </c>
      <c r="C156">
        <v>45.399971008300781</v>
      </c>
      <c r="D156">
        <v>45.399971008300781</v>
      </c>
      <c r="E156">
        <v>45.399971008300781</v>
      </c>
      <c r="F156">
        <v>0</v>
      </c>
      <c r="G156">
        <v>0</v>
      </c>
      <c r="H156">
        <v>0</v>
      </c>
    </row>
    <row r="157" spans="1:8" x14ac:dyDescent="0.25">
      <c r="A157" s="2">
        <v>40049</v>
      </c>
      <c r="B157">
        <v>50</v>
      </c>
      <c r="C157">
        <v>50</v>
      </c>
      <c r="D157">
        <v>45.955001831054688</v>
      </c>
      <c r="E157">
        <v>46.499000549316413</v>
      </c>
      <c r="F157">
        <v>3353420</v>
      </c>
      <c r="G157">
        <v>0</v>
      </c>
      <c r="H157">
        <v>0</v>
      </c>
    </row>
    <row r="158" spans="1:8" x14ac:dyDescent="0.25">
      <c r="A158" s="2">
        <v>40050</v>
      </c>
      <c r="B158">
        <v>46.159999847412109</v>
      </c>
      <c r="C158">
        <v>46.689998626708977</v>
      </c>
      <c r="D158">
        <v>45.700000762939453</v>
      </c>
      <c r="E158">
        <v>46.488998413085938</v>
      </c>
      <c r="F158">
        <v>2130650</v>
      </c>
      <c r="G158">
        <v>0</v>
      </c>
      <c r="H158">
        <v>0</v>
      </c>
    </row>
    <row r="159" spans="1:8" x14ac:dyDescent="0.25">
      <c r="A159" s="2">
        <v>40051</v>
      </c>
      <c r="B159">
        <v>46.970001220703118</v>
      </c>
      <c r="C159">
        <v>47</v>
      </c>
      <c r="D159">
        <v>46.549999237060547</v>
      </c>
      <c r="E159">
        <v>46.805999755859382</v>
      </c>
      <c r="F159">
        <v>576530</v>
      </c>
      <c r="G159">
        <v>0</v>
      </c>
      <c r="H159">
        <v>0</v>
      </c>
    </row>
    <row r="160" spans="1:8" x14ac:dyDescent="0.25">
      <c r="A160" s="2">
        <v>40052</v>
      </c>
      <c r="B160">
        <v>46.400001525878913</v>
      </c>
      <c r="C160">
        <v>46.974998474121087</v>
      </c>
      <c r="D160">
        <v>46.400001525878913</v>
      </c>
      <c r="E160">
        <v>46.839000701904297</v>
      </c>
      <c r="F160">
        <v>526770</v>
      </c>
      <c r="G160">
        <v>0</v>
      </c>
      <c r="H160">
        <v>0</v>
      </c>
    </row>
    <row r="161" spans="1:8" x14ac:dyDescent="0.25">
      <c r="A161" s="2">
        <v>40053</v>
      </c>
      <c r="B161">
        <v>46.849998474121087</v>
      </c>
      <c r="C161">
        <v>47.349998474121087</v>
      </c>
      <c r="D161">
        <v>46.330001831054688</v>
      </c>
      <c r="E161">
        <v>47.159999847412109</v>
      </c>
      <c r="F161">
        <v>2536320</v>
      </c>
      <c r="G161">
        <v>0</v>
      </c>
      <c r="H161">
        <v>0</v>
      </c>
    </row>
    <row r="162" spans="1:8" x14ac:dyDescent="0.25">
      <c r="A162" s="2">
        <v>40056</v>
      </c>
      <c r="B162">
        <v>46.599998474121087</v>
      </c>
      <c r="C162">
        <v>46.969001770019531</v>
      </c>
      <c r="D162">
        <v>46.299999237060547</v>
      </c>
      <c r="E162">
        <v>46.744998931884773</v>
      </c>
      <c r="F162">
        <v>1046090</v>
      </c>
      <c r="G162">
        <v>0</v>
      </c>
      <c r="H162">
        <v>0</v>
      </c>
    </row>
    <row r="163" spans="1:8" x14ac:dyDescent="0.25">
      <c r="A163" s="2">
        <v>40057</v>
      </c>
      <c r="B163">
        <v>47</v>
      </c>
      <c r="C163">
        <v>47.290000915527337</v>
      </c>
      <c r="D163">
        <v>45.650001525878913</v>
      </c>
      <c r="E163">
        <v>45.895000457763672</v>
      </c>
      <c r="F163">
        <v>3024870</v>
      </c>
      <c r="G163">
        <v>0</v>
      </c>
      <c r="H163">
        <v>0</v>
      </c>
    </row>
    <row r="164" spans="1:8" x14ac:dyDescent="0.25">
      <c r="A164" s="2">
        <v>40058</v>
      </c>
      <c r="B164">
        <v>46.400001525878913</v>
      </c>
      <c r="C164">
        <v>46.424999237060547</v>
      </c>
      <c r="D164">
        <v>45.610000610351563</v>
      </c>
      <c r="E164">
        <v>46.088001251220703</v>
      </c>
      <c r="F164">
        <v>991180</v>
      </c>
      <c r="G164">
        <v>0</v>
      </c>
      <c r="H164">
        <v>0</v>
      </c>
    </row>
    <row r="165" spans="1:8" x14ac:dyDescent="0.25">
      <c r="A165" s="2">
        <v>40059</v>
      </c>
      <c r="B165">
        <v>46.209999084472663</v>
      </c>
      <c r="C165">
        <v>46.398998260498047</v>
      </c>
      <c r="D165">
        <v>45.604999542236328</v>
      </c>
      <c r="E165">
        <v>45.770000457763672</v>
      </c>
      <c r="F165">
        <v>569780</v>
      </c>
      <c r="G165">
        <v>0</v>
      </c>
      <c r="H165">
        <v>0</v>
      </c>
    </row>
    <row r="166" spans="1:8" x14ac:dyDescent="0.25">
      <c r="A166" s="2">
        <v>40060</v>
      </c>
      <c r="B166">
        <v>45.979999542236328</v>
      </c>
      <c r="C166">
        <v>46.900001525878913</v>
      </c>
      <c r="D166">
        <v>45.75</v>
      </c>
      <c r="E166">
        <v>46.779998779296882</v>
      </c>
      <c r="F166">
        <v>1059370</v>
      </c>
      <c r="G166">
        <v>0</v>
      </c>
      <c r="H166">
        <v>0</v>
      </c>
    </row>
    <row r="167" spans="1:8" x14ac:dyDescent="0.25">
      <c r="A167" s="2">
        <v>40063</v>
      </c>
      <c r="B167">
        <v>47.000999450683587</v>
      </c>
      <c r="C167">
        <v>47.799999237060547</v>
      </c>
      <c r="D167">
        <v>46.849998474121087</v>
      </c>
      <c r="E167">
        <v>47.715999603271477</v>
      </c>
      <c r="F167">
        <v>876780</v>
      </c>
      <c r="G167">
        <v>0</v>
      </c>
      <c r="H167">
        <v>0</v>
      </c>
    </row>
    <row r="168" spans="1:8" x14ac:dyDescent="0.25">
      <c r="A168" s="2">
        <v>40064</v>
      </c>
      <c r="B168">
        <v>47.799999237060547</v>
      </c>
      <c r="C168">
        <v>48.169998168945313</v>
      </c>
      <c r="D168">
        <v>47.601001739501953</v>
      </c>
      <c r="E168">
        <v>47.786998748779297</v>
      </c>
      <c r="F168">
        <v>1116890</v>
      </c>
      <c r="G168">
        <v>0</v>
      </c>
      <c r="H168">
        <v>0</v>
      </c>
    </row>
    <row r="169" spans="1:8" x14ac:dyDescent="0.25">
      <c r="A169" s="2">
        <v>40065</v>
      </c>
      <c r="B169">
        <v>47.550998687744141</v>
      </c>
      <c r="C169">
        <v>48.049999237060547</v>
      </c>
      <c r="D169">
        <v>47.550998687744141</v>
      </c>
      <c r="E169">
        <v>47.877998352050781</v>
      </c>
      <c r="F169">
        <v>579760</v>
      </c>
      <c r="G169">
        <v>0</v>
      </c>
      <c r="H169">
        <v>0</v>
      </c>
    </row>
    <row r="170" spans="1:8" x14ac:dyDescent="0.25">
      <c r="A170" s="2">
        <v>40066</v>
      </c>
      <c r="B170">
        <v>48</v>
      </c>
      <c r="C170">
        <v>48.599998474121087</v>
      </c>
      <c r="D170">
        <v>47.75</v>
      </c>
      <c r="E170">
        <v>47.854999542236328</v>
      </c>
      <c r="F170">
        <v>1315820</v>
      </c>
      <c r="G170">
        <v>0</v>
      </c>
      <c r="H170">
        <v>0</v>
      </c>
    </row>
    <row r="171" spans="1:8" x14ac:dyDescent="0.25">
      <c r="A171" s="2">
        <v>40067</v>
      </c>
      <c r="B171">
        <v>48.200000762939453</v>
      </c>
      <c r="C171">
        <v>48.298999786376953</v>
      </c>
      <c r="D171">
        <v>47.700000762939453</v>
      </c>
      <c r="E171">
        <v>48.180000305175781</v>
      </c>
      <c r="F171">
        <v>542650</v>
      </c>
      <c r="G171">
        <v>0</v>
      </c>
      <c r="H171">
        <v>0</v>
      </c>
    </row>
    <row r="172" spans="1:8" x14ac:dyDescent="0.25">
      <c r="A172" s="2">
        <v>40070</v>
      </c>
      <c r="B172">
        <v>48</v>
      </c>
      <c r="C172">
        <v>48.139999389648438</v>
      </c>
      <c r="D172">
        <v>47.654998779296882</v>
      </c>
      <c r="E172">
        <v>48.01300048828125</v>
      </c>
      <c r="F172">
        <v>796980</v>
      </c>
      <c r="G172">
        <v>0</v>
      </c>
      <c r="H172">
        <v>0</v>
      </c>
    </row>
    <row r="173" spans="1:8" x14ac:dyDescent="0.25">
      <c r="A173" s="2">
        <v>40071</v>
      </c>
      <c r="B173">
        <v>48.160999298095703</v>
      </c>
      <c r="C173">
        <v>48.800998687744141</v>
      </c>
      <c r="D173">
        <v>48.150001525878913</v>
      </c>
      <c r="E173">
        <v>48.756999969482422</v>
      </c>
      <c r="F173">
        <v>936090</v>
      </c>
      <c r="G173">
        <v>0</v>
      </c>
      <c r="H173">
        <v>0</v>
      </c>
    </row>
    <row r="174" spans="1:8" x14ac:dyDescent="0.25">
      <c r="A174" s="2">
        <v>40072</v>
      </c>
      <c r="B174">
        <v>49.099998474121087</v>
      </c>
      <c r="C174">
        <v>49.400001525878913</v>
      </c>
      <c r="D174">
        <v>48.924999237060547</v>
      </c>
      <c r="E174">
        <v>49.261001586914063</v>
      </c>
      <c r="F174">
        <v>1031530</v>
      </c>
      <c r="G174">
        <v>0</v>
      </c>
      <c r="H174">
        <v>0</v>
      </c>
    </row>
    <row r="175" spans="1:8" x14ac:dyDescent="0.25">
      <c r="A175" s="2">
        <v>40073</v>
      </c>
      <c r="B175">
        <v>49.561000823974609</v>
      </c>
      <c r="C175">
        <v>49.764999389648438</v>
      </c>
      <c r="D175">
        <v>49.25</v>
      </c>
      <c r="E175">
        <v>49.555999755859382</v>
      </c>
      <c r="F175">
        <v>1085860</v>
      </c>
      <c r="G175">
        <v>0</v>
      </c>
      <c r="H175">
        <v>0</v>
      </c>
    </row>
    <row r="176" spans="1:8" x14ac:dyDescent="0.25">
      <c r="A176" s="2">
        <v>40074</v>
      </c>
      <c r="B176">
        <v>49.299999237060547</v>
      </c>
      <c r="C176">
        <v>49.790000915527337</v>
      </c>
      <c r="D176">
        <v>49.255001068115227</v>
      </c>
      <c r="E176">
        <v>49.570999145507813</v>
      </c>
      <c r="F176">
        <v>573860</v>
      </c>
      <c r="G176">
        <v>0</v>
      </c>
      <c r="H176">
        <v>0</v>
      </c>
    </row>
    <row r="177" spans="1:8" x14ac:dyDescent="0.25">
      <c r="A177" s="2">
        <v>40078</v>
      </c>
      <c r="B177">
        <v>49.610000610351563</v>
      </c>
      <c r="C177">
        <v>50.169998168945313</v>
      </c>
      <c r="D177">
        <v>49.509998321533203</v>
      </c>
      <c r="E177">
        <v>50.062000274658203</v>
      </c>
      <c r="F177">
        <v>739610</v>
      </c>
      <c r="G177">
        <v>0</v>
      </c>
      <c r="H177">
        <v>0</v>
      </c>
    </row>
    <row r="178" spans="1:8" x14ac:dyDescent="0.25">
      <c r="A178" s="2">
        <v>40079</v>
      </c>
      <c r="B178">
        <v>49.889999389648438</v>
      </c>
      <c r="C178">
        <v>50.025001525878913</v>
      </c>
      <c r="D178">
        <v>49.299999237060547</v>
      </c>
      <c r="E178">
        <v>49.410999298095703</v>
      </c>
      <c r="F178">
        <v>851090</v>
      </c>
      <c r="G178">
        <v>0</v>
      </c>
      <c r="H178">
        <v>0</v>
      </c>
    </row>
    <row r="179" spans="1:8" x14ac:dyDescent="0.25">
      <c r="A179" s="2">
        <v>40080</v>
      </c>
      <c r="B179">
        <v>49.349998474121087</v>
      </c>
      <c r="C179">
        <v>49.779998779296882</v>
      </c>
      <c r="D179">
        <v>48.825000762939453</v>
      </c>
      <c r="E179">
        <v>49.652000427246087</v>
      </c>
      <c r="F179">
        <v>784730</v>
      </c>
      <c r="G179">
        <v>0</v>
      </c>
      <c r="H179">
        <v>0</v>
      </c>
    </row>
    <row r="180" spans="1:8" x14ac:dyDescent="0.25">
      <c r="A180" s="2">
        <v>40081</v>
      </c>
      <c r="B180">
        <v>48.700000762939453</v>
      </c>
      <c r="C180">
        <v>49.88800048828125</v>
      </c>
      <c r="D180">
        <v>48.700000762939453</v>
      </c>
      <c r="E180">
        <v>49.493000030517578</v>
      </c>
      <c r="F180">
        <v>1581180</v>
      </c>
      <c r="G180">
        <v>0</v>
      </c>
      <c r="H180">
        <v>0</v>
      </c>
    </row>
    <row r="181" spans="1:8" x14ac:dyDescent="0.25">
      <c r="A181" s="2">
        <v>40085</v>
      </c>
      <c r="B181">
        <v>49.799999237060547</v>
      </c>
      <c r="C181">
        <v>49.990001678466797</v>
      </c>
      <c r="D181">
        <v>49.599998474121087</v>
      </c>
      <c r="E181">
        <v>49.698001861572273</v>
      </c>
      <c r="F181">
        <v>499480</v>
      </c>
      <c r="G181">
        <v>0</v>
      </c>
      <c r="H181">
        <v>0</v>
      </c>
    </row>
    <row r="182" spans="1:8" x14ac:dyDescent="0.25">
      <c r="A182" s="2">
        <v>40086</v>
      </c>
      <c r="B182">
        <v>49.900001525878913</v>
      </c>
      <c r="C182">
        <v>50.580001831054688</v>
      </c>
      <c r="D182">
        <v>49.650001525878913</v>
      </c>
      <c r="E182">
        <v>50.477001190185547</v>
      </c>
      <c r="F182">
        <v>2024680</v>
      </c>
      <c r="G182">
        <v>0</v>
      </c>
      <c r="H182">
        <v>0</v>
      </c>
    </row>
    <row r="183" spans="1:8" x14ac:dyDescent="0.25">
      <c r="A183" s="2">
        <v>40087</v>
      </c>
      <c r="B183">
        <v>50.599998474121087</v>
      </c>
      <c r="C183">
        <v>50.700000762939453</v>
      </c>
      <c r="D183">
        <v>50.099998474121087</v>
      </c>
      <c r="E183">
        <v>50.5989990234375</v>
      </c>
      <c r="F183">
        <v>2719550</v>
      </c>
      <c r="G183">
        <v>0</v>
      </c>
      <c r="H183">
        <v>0</v>
      </c>
    </row>
    <row r="184" spans="1:8" x14ac:dyDescent="0.25">
      <c r="A184" s="2">
        <v>40091</v>
      </c>
      <c r="B184">
        <v>50</v>
      </c>
      <c r="C184">
        <v>50.400001525878913</v>
      </c>
      <c r="D184">
        <v>49.854000091552727</v>
      </c>
      <c r="E184">
        <v>50.018001556396477</v>
      </c>
      <c r="F184">
        <v>1150230</v>
      </c>
      <c r="G184">
        <v>0</v>
      </c>
      <c r="H184">
        <v>0</v>
      </c>
    </row>
    <row r="185" spans="1:8" x14ac:dyDescent="0.25">
      <c r="A185" s="2">
        <v>40092</v>
      </c>
      <c r="B185">
        <v>50.400001525878913</v>
      </c>
      <c r="C185">
        <v>50.458000183105469</v>
      </c>
      <c r="D185">
        <v>49.104999542236328</v>
      </c>
      <c r="E185">
        <v>50.359001159667969</v>
      </c>
      <c r="F185">
        <v>1145950</v>
      </c>
      <c r="G185">
        <v>0</v>
      </c>
      <c r="H185">
        <v>0</v>
      </c>
    </row>
    <row r="186" spans="1:8" x14ac:dyDescent="0.25">
      <c r="A186" s="2">
        <v>40093</v>
      </c>
      <c r="B186">
        <v>50.560001373291023</v>
      </c>
      <c r="C186">
        <v>50.700000762939453</v>
      </c>
      <c r="D186">
        <v>49.512001037597663</v>
      </c>
      <c r="E186">
        <v>49.798000335693359</v>
      </c>
      <c r="F186">
        <v>2446070</v>
      </c>
      <c r="G186">
        <v>0</v>
      </c>
      <c r="H186">
        <v>0</v>
      </c>
    </row>
    <row r="187" spans="1:8" x14ac:dyDescent="0.25">
      <c r="A187" s="2">
        <v>40094</v>
      </c>
      <c r="B187">
        <v>50.736000061035163</v>
      </c>
      <c r="C187">
        <v>50.736000061035163</v>
      </c>
      <c r="D187">
        <v>49.650001525878913</v>
      </c>
      <c r="E187">
        <v>49.870998382568359</v>
      </c>
      <c r="F187">
        <v>841000</v>
      </c>
      <c r="G187">
        <v>0</v>
      </c>
      <c r="H187">
        <v>0</v>
      </c>
    </row>
    <row r="188" spans="1:8" x14ac:dyDescent="0.25">
      <c r="A188" s="2">
        <v>40095</v>
      </c>
      <c r="B188">
        <v>50.009998321533203</v>
      </c>
      <c r="C188">
        <v>50.099998474121087</v>
      </c>
      <c r="D188">
        <v>49.209999084472663</v>
      </c>
      <c r="E188">
        <v>49.328998565673828</v>
      </c>
      <c r="F188">
        <v>701530</v>
      </c>
      <c r="G188">
        <v>0</v>
      </c>
      <c r="H188">
        <v>0</v>
      </c>
    </row>
    <row r="189" spans="1:8" x14ac:dyDescent="0.25">
      <c r="A189" s="2">
        <v>40098</v>
      </c>
      <c r="B189">
        <v>49.485000610351563</v>
      </c>
      <c r="C189">
        <v>50.5</v>
      </c>
      <c r="D189">
        <v>49.41400146484375</v>
      </c>
      <c r="E189">
        <v>50.366001129150391</v>
      </c>
      <c r="F189">
        <v>749390</v>
      </c>
      <c r="G189">
        <v>0</v>
      </c>
      <c r="H189">
        <v>0</v>
      </c>
    </row>
    <row r="190" spans="1:8" x14ac:dyDescent="0.25">
      <c r="A190" s="2">
        <v>40099</v>
      </c>
      <c r="B190">
        <v>50.658309936523438</v>
      </c>
      <c r="C190">
        <v>50.658309936523438</v>
      </c>
      <c r="D190">
        <v>50.658309936523438</v>
      </c>
      <c r="E190">
        <v>50.658309936523438</v>
      </c>
      <c r="F190">
        <v>0</v>
      </c>
      <c r="G190">
        <v>0</v>
      </c>
      <c r="H190">
        <v>0</v>
      </c>
    </row>
    <row r="191" spans="1:8" x14ac:dyDescent="0.25">
      <c r="A191" s="2">
        <v>40100</v>
      </c>
      <c r="B191">
        <v>50.736000061035163</v>
      </c>
      <c r="C191">
        <v>51.099998474121087</v>
      </c>
      <c r="D191">
        <v>50.610000610351563</v>
      </c>
      <c r="E191">
        <v>50.979999542236328</v>
      </c>
      <c r="F191">
        <v>660830</v>
      </c>
      <c r="G191">
        <v>0</v>
      </c>
      <c r="H191">
        <v>0</v>
      </c>
    </row>
    <row r="192" spans="1:8" x14ac:dyDescent="0.25">
      <c r="A192" s="2">
        <v>40101</v>
      </c>
      <c r="B192">
        <v>51.200000762939453</v>
      </c>
      <c r="C192">
        <v>51.200000762939453</v>
      </c>
      <c r="D192">
        <v>50.610000610351563</v>
      </c>
      <c r="E192">
        <v>51.034000396728523</v>
      </c>
      <c r="F192">
        <v>404210</v>
      </c>
      <c r="G192">
        <v>0</v>
      </c>
      <c r="H192">
        <v>0</v>
      </c>
    </row>
    <row r="193" spans="1:8" x14ac:dyDescent="0.25">
      <c r="A193" s="2">
        <v>40102</v>
      </c>
      <c r="B193">
        <v>50.900001525878913</v>
      </c>
      <c r="C193">
        <v>51.398998260498047</v>
      </c>
      <c r="D193">
        <v>50.900001525878913</v>
      </c>
      <c r="E193">
        <v>51.298999786376953</v>
      </c>
      <c r="F193">
        <v>206900</v>
      </c>
      <c r="G193">
        <v>0</v>
      </c>
      <c r="H193">
        <v>0</v>
      </c>
    </row>
    <row r="194" spans="1:8" x14ac:dyDescent="0.25">
      <c r="A194" s="2">
        <v>40106</v>
      </c>
      <c r="B194">
        <v>51.5</v>
      </c>
      <c r="C194">
        <v>51.549999237060547</v>
      </c>
      <c r="D194">
        <v>50.826000213623047</v>
      </c>
      <c r="E194">
        <v>51.016998291015618</v>
      </c>
      <c r="F194">
        <v>590930</v>
      </c>
      <c r="G194">
        <v>0</v>
      </c>
      <c r="H194">
        <v>0</v>
      </c>
    </row>
    <row r="195" spans="1:8" x14ac:dyDescent="0.25">
      <c r="A195" s="2">
        <v>40107</v>
      </c>
      <c r="B195">
        <v>50.799999237060547</v>
      </c>
      <c r="C195">
        <v>51.040000915527337</v>
      </c>
      <c r="D195">
        <v>50.500999450683587</v>
      </c>
      <c r="E195">
        <v>50.659999847412109</v>
      </c>
      <c r="F195">
        <v>644910</v>
      </c>
      <c r="G195">
        <v>0</v>
      </c>
      <c r="H195">
        <v>0</v>
      </c>
    </row>
    <row r="196" spans="1:8" x14ac:dyDescent="0.25">
      <c r="A196" s="2">
        <v>40108</v>
      </c>
      <c r="B196">
        <v>50.549999237060547</v>
      </c>
      <c r="C196">
        <v>50.575000762939453</v>
      </c>
      <c r="D196">
        <v>49.722000122070313</v>
      </c>
      <c r="E196">
        <v>49.965000152587891</v>
      </c>
      <c r="F196">
        <v>838030</v>
      </c>
      <c r="G196">
        <v>0</v>
      </c>
      <c r="H196">
        <v>0</v>
      </c>
    </row>
    <row r="197" spans="1:8" x14ac:dyDescent="0.25">
      <c r="A197" s="2">
        <v>40109</v>
      </c>
      <c r="B197">
        <v>50.009998321533203</v>
      </c>
      <c r="C197">
        <v>50.450000762939453</v>
      </c>
      <c r="D197">
        <v>49.900001525878913</v>
      </c>
      <c r="E197">
        <v>50.124000549316413</v>
      </c>
      <c r="F197">
        <v>531770</v>
      </c>
      <c r="G197">
        <v>0</v>
      </c>
      <c r="H197">
        <v>0</v>
      </c>
    </row>
    <row r="198" spans="1:8" x14ac:dyDescent="0.25">
      <c r="A198" s="2">
        <v>40112</v>
      </c>
      <c r="B198">
        <v>50.130001068115227</v>
      </c>
      <c r="C198">
        <v>50.400001525878913</v>
      </c>
      <c r="D198">
        <v>49.721000671386719</v>
      </c>
      <c r="E198">
        <v>49.868000030517578</v>
      </c>
      <c r="F198">
        <v>361090</v>
      </c>
      <c r="G198">
        <v>0</v>
      </c>
      <c r="H198">
        <v>0</v>
      </c>
    </row>
    <row r="199" spans="1:8" x14ac:dyDescent="0.25">
      <c r="A199" s="2">
        <v>40113</v>
      </c>
      <c r="B199">
        <v>49.650001525878913</v>
      </c>
      <c r="C199">
        <v>49.799999237060547</v>
      </c>
      <c r="D199">
        <v>48.500999450683587</v>
      </c>
      <c r="E199">
        <v>48.808998107910163</v>
      </c>
      <c r="F199">
        <v>3635690</v>
      </c>
      <c r="G199">
        <v>0</v>
      </c>
      <c r="H199">
        <v>0</v>
      </c>
    </row>
    <row r="200" spans="1:8" x14ac:dyDescent="0.25">
      <c r="A200" s="2">
        <v>40114</v>
      </c>
      <c r="B200">
        <v>48.5</v>
      </c>
      <c r="C200">
        <v>48.849998474121087</v>
      </c>
      <c r="D200">
        <v>48</v>
      </c>
      <c r="E200">
        <v>48.509998321533203</v>
      </c>
      <c r="F200">
        <v>1136370</v>
      </c>
      <c r="G200">
        <v>0</v>
      </c>
      <c r="H200">
        <v>0</v>
      </c>
    </row>
    <row r="201" spans="1:8" x14ac:dyDescent="0.25">
      <c r="A201" s="2">
        <v>40115</v>
      </c>
      <c r="B201">
        <v>47.900001525878913</v>
      </c>
      <c r="C201">
        <v>48.650001525878913</v>
      </c>
      <c r="D201">
        <v>47.700000762939453</v>
      </c>
      <c r="E201">
        <v>47.978000640869141</v>
      </c>
      <c r="F201">
        <v>4696350</v>
      </c>
      <c r="G201">
        <v>0</v>
      </c>
      <c r="H201">
        <v>0</v>
      </c>
    </row>
    <row r="202" spans="1:8" x14ac:dyDescent="0.25">
      <c r="A202" s="2">
        <v>40116</v>
      </c>
      <c r="B202">
        <v>48.450000762939453</v>
      </c>
      <c r="C202">
        <v>48.799999237060547</v>
      </c>
      <c r="D202">
        <v>47.395000457763672</v>
      </c>
      <c r="E202">
        <v>47.558998107910163</v>
      </c>
      <c r="F202">
        <v>4462560</v>
      </c>
      <c r="G202">
        <v>0</v>
      </c>
      <c r="H202">
        <v>0</v>
      </c>
    </row>
    <row r="203" spans="1:8" x14ac:dyDescent="0.25">
      <c r="A203" s="2">
        <v>40120</v>
      </c>
      <c r="B203">
        <v>47.305000305175781</v>
      </c>
      <c r="C203">
        <v>47.799999237060547</v>
      </c>
      <c r="D203">
        <v>45.904998779296882</v>
      </c>
      <c r="E203">
        <v>46.152000427246087</v>
      </c>
      <c r="F203">
        <v>4861680</v>
      </c>
      <c r="G203">
        <v>0</v>
      </c>
      <c r="H203">
        <v>0</v>
      </c>
    </row>
    <row r="204" spans="1:8" x14ac:dyDescent="0.25">
      <c r="A204" s="2">
        <v>40121</v>
      </c>
      <c r="B204">
        <v>47</v>
      </c>
      <c r="C204">
        <v>47.799999237060547</v>
      </c>
      <c r="D204">
        <v>46.319999694824219</v>
      </c>
      <c r="E204">
        <v>47.521999359130859</v>
      </c>
      <c r="F204">
        <v>1230600</v>
      </c>
      <c r="G204">
        <v>0</v>
      </c>
      <c r="H204">
        <v>0</v>
      </c>
    </row>
    <row r="205" spans="1:8" x14ac:dyDescent="0.25">
      <c r="A205" s="2">
        <v>40122</v>
      </c>
      <c r="B205">
        <v>47.521999359130859</v>
      </c>
      <c r="C205">
        <v>48.248001098632813</v>
      </c>
      <c r="D205">
        <v>46.599998474121087</v>
      </c>
      <c r="E205">
        <v>48.109001159667969</v>
      </c>
      <c r="F205">
        <v>5593650</v>
      </c>
      <c r="G205">
        <v>0</v>
      </c>
      <c r="H205">
        <v>0</v>
      </c>
    </row>
    <row r="206" spans="1:8" x14ac:dyDescent="0.25">
      <c r="A206" s="2">
        <v>40123</v>
      </c>
      <c r="B206">
        <v>48.5</v>
      </c>
      <c r="C206">
        <v>48.5</v>
      </c>
      <c r="D206">
        <v>47.930999755859382</v>
      </c>
      <c r="E206">
        <v>48.337001800537109</v>
      </c>
      <c r="F206">
        <v>751450</v>
      </c>
      <c r="G206">
        <v>0</v>
      </c>
      <c r="H206">
        <v>0</v>
      </c>
    </row>
    <row r="207" spans="1:8" x14ac:dyDescent="0.25">
      <c r="A207" s="2">
        <v>40126</v>
      </c>
      <c r="B207">
        <v>48</v>
      </c>
      <c r="C207">
        <v>49.400001525878913</v>
      </c>
      <c r="D207">
        <v>48</v>
      </c>
      <c r="E207">
        <v>49.308998107910163</v>
      </c>
      <c r="F207">
        <v>751970</v>
      </c>
      <c r="G207">
        <v>0</v>
      </c>
      <c r="H207">
        <v>0</v>
      </c>
    </row>
    <row r="208" spans="1:8" x14ac:dyDescent="0.25">
      <c r="A208" s="2">
        <v>40127</v>
      </c>
      <c r="B208">
        <v>49.400001525878913</v>
      </c>
      <c r="C208">
        <v>49.700000762939453</v>
      </c>
      <c r="D208">
        <v>49.000999450683587</v>
      </c>
      <c r="E208">
        <v>49.287998199462891</v>
      </c>
      <c r="F208">
        <v>739480</v>
      </c>
      <c r="G208">
        <v>0</v>
      </c>
      <c r="H208">
        <v>0</v>
      </c>
    </row>
    <row r="209" spans="1:8" x14ac:dyDescent="0.25">
      <c r="A209" s="2">
        <v>40128</v>
      </c>
      <c r="B209">
        <v>49.25</v>
      </c>
      <c r="C209">
        <v>50.294998168945313</v>
      </c>
      <c r="D209">
        <v>49.053001403808587</v>
      </c>
      <c r="E209">
        <v>50.131999969482422</v>
      </c>
      <c r="F209">
        <v>935550</v>
      </c>
      <c r="G209">
        <v>0</v>
      </c>
      <c r="H209">
        <v>0</v>
      </c>
    </row>
    <row r="210" spans="1:8" x14ac:dyDescent="0.25">
      <c r="A210" s="2">
        <v>40129</v>
      </c>
      <c r="B210">
        <v>50.097999572753913</v>
      </c>
      <c r="C210">
        <v>50.200000762939453</v>
      </c>
      <c r="D210">
        <v>49.410999298095703</v>
      </c>
      <c r="E210">
        <v>49.995998382568359</v>
      </c>
      <c r="F210">
        <v>1238710</v>
      </c>
      <c r="G210">
        <v>0</v>
      </c>
      <c r="H210">
        <v>0</v>
      </c>
    </row>
    <row r="211" spans="1:8" x14ac:dyDescent="0.25">
      <c r="A211" s="2">
        <v>40130</v>
      </c>
      <c r="B211">
        <v>49.999000549316413</v>
      </c>
      <c r="C211">
        <v>50.540000915527337</v>
      </c>
      <c r="D211">
        <v>49.501998901367188</v>
      </c>
      <c r="E211">
        <v>50.349998474121087</v>
      </c>
      <c r="F211">
        <v>694090</v>
      </c>
      <c r="G211">
        <v>0</v>
      </c>
      <c r="H211">
        <v>0</v>
      </c>
    </row>
    <row r="212" spans="1:8" x14ac:dyDescent="0.25">
      <c r="A212" s="2">
        <v>40133</v>
      </c>
      <c r="B212">
        <v>50.564998626708977</v>
      </c>
      <c r="C212">
        <v>50.966999053955078</v>
      </c>
      <c r="D212">
        <v>50.564998626708977</v>
      </c>
      <c r="E212">
        <v>50.770999908447273</v>
      </c>
      <c r="F212">
        <v>977050</v>
      </c>
      <c r="G212">
        <v>0</v>
      </c>
      <c r="H212">
        <v>0</v>
      </c>
    </row>
    <row r="213" spans="1:8" x14ac:dyDescent="0.25">
      <c r="A213" s="2">
        <v>40134</v>
      </c>
      <c r="B213">
        <v>50.740001678466797</v>
      </c>
      <c r="C213">
        <v>50.958999633789063</v>
      </c>
      <c r="D213">
        <v>50.242000579833977</v>
      </c>
      <c r="E213">
        <v>50.820999145507813</v>
      </c>
      <c r="F213">
        <v>558250</v>
      </c>
      <c r="G213">
        <v>0</v>
      </c>
      <c r="H213">
        <v>0</v>
      </c>
    </row>
    <row r="214" spans="1:8" x14ac:dyDescent="0.25">
      <c r="A214" s="2">
        <v>40135</v>
      </c>
      <c r="B214">
        <v>50.5</v>
      </c>
      <c r="C214">
        <v>51</v>
      </c>
      <c r="D214">
        <v>50.5</v>
      </c>
      <c r="E214">
        <v>50.681999206542969</v>
      </c>
      <c r="F214">
        <v>678920</v>
      </c>
      <c r="G214">
        <v>0</v>
      </c>
      <c r="H214">
        <v>0</v>
      </c>
    </row>
    <row r="215" spans="1:8" x14ac:dyDescent="0.25">
      <c r="A215" s="2">
        <v>40136</v>
      </c>
      <c r="B215">
        <v>50.770000457763672</v>
      </c>
      <c r="C215">
        <v>50.790000915527337</v>
      </c>
      <c r="D215">
        <v>49.814998626708977</v>
      </c>
      <c r="E215">
        <v>50.147998809814453</v>
      </c>
      <c r="F215">
        <v>465840</v>
      </c>
      <c r="G215">
        <v>0</v>
      </c>
      <c r="H215">
        <v>0</v>
      </c>
    </row>
    <row r="216" spans="1:8" x14ac:dyDescent="0.25">
      <c r="A216" s="2">
        <v>40137</v>
      </c>
      <c r="B216">
        <v>49.950000762939453</v>
      </c>
      <c r="C216">
        <v>50.950000762939453</v>
      </c>
      <c r="D216">
        <v>49.599998474121087</v>
      </c>
      <c r="E216">
        <v>50.820999145507813</v>
      </c>
      <c r="F216">
        <v>1241800</v>
      </c>
      <c r="G216">
        <v>0</v>
      </c>
      <c r="H216">
        <v>0</v>
      </c>
    </row>
    <row r="217" spans="1:8" x14ac:dyDescent="0.25">
      <c r="A217" s="2">
        <v>40140</v>
      </c>
      <c r="B217">
        <v>51</v>
      </c>
      <c r="C217">
        <v>51.25</v>
      </c>
      <c r="D217">
        <v>50.820999145507813</v>
      </c>
      <c r="E217">
        <v>51.047000885009773</v>
      </c>
      <c r="F217">
        <v>593940</v>
      </c>
      <c r="G217">
        <v>0</v>
      </c>
      <c r="H217">
        <v>0</v>
      </c>
    </row>
    <row r="218" spans="1:8" x14ac:dyDescent="0.25">
      <c r="A218" s="2">
        <v>40141</v>
      </c>
      <c r="B218">
        <v>51</v>
      </c>
      <c r="C218">
        <v>51.189998626708977</v>
      </c>
      <c r="D218">
        <v>50.654998779296882</v>
      </c>
      <c r="E218">
        <v>51.036998748779297</v>
      </c>
      <c r="F218">
        <v>451030</v>
      </c>
      <c r="G218">
        <v>0</v>
      </c>
      <c r="H218">
        <v>0</v>
      </c>
    </row>
    <row r="219" spans="1:8" x14ac:dyDescent="0.25">
      <c r="A219" s="2">
        <v>40142</v>
      </c>
      <c r="B219">
        <v>51.036998748779297</v>
      </c>
      <c r="C219">
        <v>51.439998626708977</v>
      </c>
      <c r="D219">
        <v>50.950000762939453</v>
      </c>
      <c r="E219">
        <v>51.073001861572273</v>
      </c>
      <c r="F219">
        <v>1305310</v>
      </c>
      <c r="G219">
        <v>0</v>
      </c>
      <c r="H219">
        <v>0</v>
      </c>
    </row>
    <row r="220" spans="1:8" x14ac:dyDescent="0.25">
      <c r="A220" s="2">
        <v>40143</v>
      </c>
      <c r="B220">
        <v>50.900001525878913</v>
      </c>
      <c r="C220">
        <v>51.249000549316413</v>
      </c>
      <c r="D220">
        <v>49.799999237060547</v>
      </c>
      <c r="E220">
        <v>50.231998443603523</v>
      </c>
      <c r="F220">
        <v>800260</v>
      </c>
      <c r="G220">
        <v>0</v>
      </c>
      <c r="H220">
        <v>0</v>
      </c>
    </row>
    <row r="221" spans="1:8" x14ac:dyDescent="0.25">
      <c r="A221" s="2">
        <v>40144</v>
      </c>
      <c r="B221">
        <v>49.299999237060547</v>
      </c>
      <c r="C221">
        <v>49.970001220703118</v>
      </c>
      <c r="D221">
        <v>48.549999237060547</v>
      </c>
      <c r="E221">
        <v>49.743000030517578</v>
      </c>
      <c r="F221">
        <v>3715570</v>
      </c>
      <c r="G221">
        <v>0</v>
      </c>
      <c r="H221">
        <v>0</v>
      </c>
    </row>
    <row r="222" spans="1:8" x14ac:dyDescent="0.25">
      <c r="A222" s="2">
        <v>40147</v>
      </c>
      <c r="B222">
        <v>50.009998321533203</v>
      </c>
      <c r="C222">
        <v>50.700000762939453</v>
      </c>
      <c r="D222">
        <v>50.009998321533203</v>
      </c>
      <c r="E222">
        <v>50.312000274658203</v>
      </c>
      <c r="F222">
        <v>1094640</v>
      </c>
      <c r="G222">
        <v>0</v>
      </c>
      <c r="H222">
        <v>0</v>
      </c>
    </row>
    <row r="223" spans="1:8" x14ac:dyDescent="0.25">
      <c r="A223" s="2">
        <v>40148</v>
      </c>
      <c r="B223">
        <v>50.779998779296882</v>
      </c>
      <c r="C223">
        <v>51.453998565673828</v>
      </c>
      <c r="D223">
        <v>50.549999237060547</v>
      </c>
      <c r="E223">
        <v>51.330001831054688</v>
      </c>
      <c r="F223">
        <v>1131010</v>
      </c>
      <c r="G223">
        <v>0</v>
      </c>
      <c r="H223">
        <v>0</v>
      </c>
    </row>
    <row r="224" spans="1:8" x14ac:dyDescent="0.25">
      <c r="A224" s="2">
        <v>40149</v>
      </c>
      <c r="B224">
        <v>51.400001525878913</v>
      </c>
      <c r="C224">
        <v>51.549999237060547</v>
      </c>
      <c r="D224">
        <v>50.970001220703118</v>
      </c>
      <c r="E224">
        <v>51.078998565673828</v>
      </c>
      <c r="F224">
        <v>906060</v>
      </c>
      <c r="G224">
        <v>0</v>
      </c>
      <c r="H224">
        <v>0</v>
      </c>
    </row>
    <row r="225" spans="1:8" x14ac:dyDescent="0.25">
      <c r="A225" s="2">
        <v>40150</v>
      </c>
      <c r="B225">
        <v>51.453998565673828</v>
      </c>
      <c r="C225">
        <v>51.840000152587891</v>
      </c>
      <c r="D225">
        <v>51.150001525878913</v>
      </c>
      <c r="E225">
        <v>51.346000671386719</v>
      </c>
      <c r="F225">
        <v>1055860</v>
      </c>
      <c r="G225">
        <v>0</v>
      </c>
      <c r="H225">
        <v>0</v>
      </c>
    </row>
    <row r="226" spans="1:8" x14ac:dyDescent="0.25">
      <c r="A226" s="2">
        <v>40151</v>
      </c>
      <c r="B226">
        <v>50.700000762939453</v>
      </c>
      <c r="C226">
        <v>51.619998931884773</v>
      </c>
      <c r="D226">
        <v>50.599998474121087</v>
      </c>
      <c r="E226">
        <v>51.161998748779297</v>
      </c>
      <c r="F226">
        <v>798820</v>
      </c>
      <c r="G226">
        <v>0</v>
      </c>
      <c r="H226">
        <v>0</v>
      </c>
    </row>
    <row r="227" spans="1:8" x14ac:dyDescent="0.25">
      <c r="A227" s="2">
        <v>40154</v>
      </c>
      <c r="B227">
        <v>51.799999237060547</v>
      </c>
      <c r="C227">
        <v>51.861000061035163</v>
      </c>
      <c r="D227">
        <v>50.599998474121087</v>
      </c>
      <c r="E227">
        <v>50.727001190185547</v>
      </c>
      <c r="F227">
        <v>423080</v>
      </c>
      <c r="G227">
        <v>0</v>
      </c>
      <c r="H227">
        <v>0</v>
      </c>
    </row>
    <row r="228" spans="1:8" x14ac:dyDescent="0.25">
      <c r="A228" s="2">
        <v>40155</v>
      </c>
      <c r="B228">
        <v>50.555000305175781</v>
      </c>
      <c r="C228">
        <v>51.595001220703118</v>
      </c>
      <c r="D228">
        <v>50.555000305175781</v>
      </c>
      <c r="E228">
        <v>51.512001037597663</v>
      </c>
      <c r="F228">
        <v>604990</v>
      </c>
      <c r="G228">
        <v>0</v>
      </c>
      <c r="H228">
        <v>0</v>
      </c>
    </row>
    <row r="229" spans="1:8" x14ac:dyDescent="0.25">
      <c r="A229" s="2">
        <v>40156</v>
      </c>
      <c r="B229">
        <v>51.25</v>
      </c>
      <c r="C229">
        <v>51.494998931884773</v>
      </c>
      <c r="D229">
        <v>50.959999084472663</v>
      </c>
      <c r="E229">
        <v>51.106998443603523</v>
      </c>
      <c r="F229">
        <v>354540</v>
      </c>
      <c r="G229">
        <v>0</v>
      </c>
      <c r="H229">
        <v>0</v>
      </c>
    </row>
    <row r="230" spans="1:8" x14ac:dyDescent="0.25">
      <c r="A230" s="2">
        <v>40157</v>
      </c>
      <c r="B230">
        <v>51.234001159667969</v>
      </c>
      <c r="C230">
        <v>51.529998779296882</v>
      </c>
      <c r="D230">
        <v>50.909999847412109</v>
      </c>
      <c r="E230">
        <v>51.400001525878913</v>
      </c>
      <c r="F230">
        <v>771310</v>
      </c>
      <c r="G230">
        <v>0</v>
      </c>
      <c r="H230">
        <v>0</v>
      </c>
    </row>
    <row r="231" spans="1:8" x14ac:dyDescent="0.25">
      <c r="A231" s="2">
        <v>40158</v>
      </c>
      <c r="B231">
        <v>51.639999389648438</v>
      </c>
      <c r="C231">
        <v>51.845001220703118</v>
      </c>
      <c r="D231">
        <v>50.904998779296882</v>
      </c>
      <c r="E231">
        <v>51.124000549316413</v>
      </c>
      <c r="F231">
        <v>583930</v>
      </c>
      <c r="G231">
        <v>0</v>
      </c>
      <c r="H231">
        <v>0</v>
      </c>
    </row>
    <row r="232" spans="1:8" x14ac:dyDescent="0.25">
      <c r="A232" s="2">
        <v>40161</v>
      </c>
      <c r="B232">
        <v>51.099998474121087</v>
      </c>
      <c r="C232">
        <v>51.567001342773438</v>
      </c>
      <c r="D232">
        <v>50.900001525878913</v>
      </c>
      <c r="E232">
        <v>51.041999816894531</v>
      </c>
      <c r="F232">
        <v>660090</v>
      </c>
      <c r="G232">
        <v>0</v>
      </c>
      <c r="H232">
        <v>0</v>
      </c>
    </row>
    <row r="233" spans="1:8" x14ac:dyDescent="0.25">
      <c r="A233" s="2">
        <v>40162</v>
      </c>
      <c r="B233">
        <v>51.0989990234375</v>
      </c>
      <c r="C233">
        <v>51.275001525878913</v>
      </c>
      <c r="D233">
        <v>50.259998321533203</v>
      </c>
      <c r="E233">
        <v>50.487998962402337</v>
      </c>
      <c r="F233">
        <v>751080</v>
      </c>
      <c r="G233">
        <v>0</v>
      </c>
      <c r="H233">
        <v>0</v>
      </c>
    </row>
    <row r="234" spans="1:8" x14ac:dyDescent="0.25">
      <c r="A234" s="2">
        <v>40163</v>
      </c>
      <c r="B234">
        <v>50.400001525878913</v>
      </c>
      <c r="C234">
        <v>50.840000152587891</v>
      </c>
      <c r="D234">
        <v>50.104999542236328</v>
      </c>
      <c r="E234">
        <v>50.560001373291023</v>
      </c>
      <c r="F234">
        <v>664550</v>
      </c>
      <c r="G234">
        <v>0</v>
      </c>
      <c r="H234">
        <v>0</v>
      </c>
    </row>
    <row r="235" spans="1:8" x14ac:dyDescent="0.25">
      <c r="A235" s="2">
        <v>40164</v>
      </c>
      <c r="B235">
        <v>50.424999237060547</v>
      </c>
      <c r="C235">
        <v>50.778999328613281</v>
      </c>
      <c r="D235">
        <v>50.310001373291023</v>
      </c>
      <c r="E235">
        <v>50.487998962402337</v>
      </c>
      <c r="F235">
        <v>499380</v>
      </c>
      <c r="G235">
        <v>0</v>
      </c>
      <c r="H235">
        <v>0</v>
      </c>
    </row>
    <row r="236" spans="1:8" x14ac:dyDescent="0.25">
      <c r="A236" s="2">
        <v>40165</v>
      </c>
      <c r="B236">
        <v>50.400001525878913</v>
      </c>
      <c r="C236">
        <v>50.474998474121087</v>
      </c>
      <c r="D236">
        <v>49.909999847412109</v>
      </c>
      <c r="E236">
        <v>50.116001129150391</v>
      </c>
      <c r="F236">
        <v>595260</v>
      </c>
      <c r="G236">
        <v>0</v>
      </c>
      <c r="H236">
        <v>0</v>
      </c>
    </row>
    <row r="237" spans="1:8" x14ac:dyDescent="0.25">
      <c r="A237" s="2">
        <v>40168</v>
      </c>
      <c r="B237">
        <v>50.116001129150391</v>
      </c>
      <c r="C237">
        <v>50.200000762939453</v>
      </c>
      <c r="D237">
        <v>49.688999176025391</v>
      </c>
      <c r="E237">
        <v>49.792999267578118</v>
      </c>
      <c r="F237">
        <v>563180</v>
      </c>
      <c r="G237">
        <v>0</v>
      </c>
      <c r="H237">
        <v>0</v>
      </c>
    </row>
    <row r="238" spans="1:8" x14ac:dyDescent="0.25">
      <c r="A238" s="2">
        <v>40169</v>
      </c>
      <c r="B238">
        <v>50</v>
      </c>
      <c r="C238">
        <v>50.5</v>
      </c>
      <c r="D238">
        <v>49.889999389648438</v>
      </c>
      <c r="E238">
        <v>50.334999084472663</v>
      </c>
      <c r="F238">
        <v>895650</v>
      </c>
      <c r="G238">
        <v>0</v>
      </c>
      <c r="H238">
        <v>0</v>
      </c>
    </row>
    <row r="239" spans="1:8" x14ac:dyDescent="0.25">
      <c r="A239" s="2">
        <v>40170</v>
      </c>
      <c r="B239">
        <v>50.400001525878913</v>
      </c>
      <c r="C239">
        <v>51.900001525878913</v>
      </c>
      <c r="D239">
        <v>50.334999084472663</v>
      </c>
      <c r="E239">
        <v>51.769001007080078</v>
      </c>
      <c r="F239">
        <v>962590</v>
      </c>
      <c r="G239">
        <v>0</v>
      </c>
      <c r="H239">
        <v>0</v>
      </c>
    </row>
    <row r="240" spans="1:8" x14ac:dyDescent="0.25">
      <c r="A240" s="2">
        <v>40171</v>
      </c>
      <c r="B240">
        <v>51.799999237060547</v>
      </c>
      <c r="C240">
        <v>52.110000610351563</v>
      </c>
      <c r="D240">
        <v>51.500999450683587</v>
      </c>
      <c r="E240">
        <v>51.958000183105469</v>
      </c>
      <c r="F240">
        <v>704470</v>
      </c>
      <c r="G240">
        <v>0</v>
      </c>
      <c r="H240">
        <v>0</v>
      </c>
    </row>
    <row r="241" spans="1:8" x14ac:dyDescent="0.25">
      <c r="A241" s="2">
        <v>40176</v>
      </c>
      <c r="B241">
        <v>51.958000183105469</v>
      </c>
      <c r="C241">
        <v>52.294998168945313</v>
      </c>
      <c r="D241">
        <v>51.799999237060547</v>
      </c>
      <c r="E241">
        <v>52.096000671386719</v>
      </c>
      <c r="F241">
        <v>459010</v>
      </c>
      <c r="G241">
        <v>0</v>
      </c>
      <c r="H241">
        <v>0</v>
      </c>
    </row>
    <row r="242" spans="1:8" x14ac:dyDescent="0.25">
      <c r="A242" s="2">
        <v>40177</v>
      </c>
      <c r="B242">
        <v>51.930000305175781</v>
      </c>
      <c r="C242">
        <v>52.049999237060547</v>
      </c>
      <c r="D242">
        <v>51.702999114990227</v>
      </c>
      <c r="E242">
        <v>51.791000366210938</v>
      </c>
      <c r="F242">
        <v>15280560</v>
      </c>
      <c r="G242">
        <v>0</v>
      </c>
      <c r="H242">
        <v>0</v>
      </c>
    </row>
    <row r="243" spans="1:8" x14ac:dyDescent="0.25">
      <c r="A243" s="2">
        <v>40178</v>
      </c>
      <c r="B243">
        <v>52</v>
      </c>
      <c r="C243">
        <v>52.380001068115227</v>
      </c>
      <c r="D243">
        <v>52</v>
      </c>
      <c r="E243">
        <v>52.171001434326172</v>
      </c>
      <c r="F243">
        <v>6779040</v>
      </c>
      <c r="G243">
        <v>0</v>
      </c>
      <c r="H243">
        <v>0</v>
      </c>
    </row>
    <row r="244" spans="1:8" x14ac:dyDescent="0.25">
      <c r="A244" s="2">
        <v>40182</v>
      </c>
      <c r="B244">
        <v>52.171001434326172</v>
      </c>
      <c r="C244">
        <v>52.470001220703118</v>
      </c>
      <c r="D244">
        <v>52.104999542236328</v>
      </c>
      <c r="E244">
        <v>52.393001556396477</v>
      </c>
      <c r="F244">
        <v>414090</v>
      </c>
      <c r="G244">
        <v>0</v>
      </c>
      <c r="H244">
        <v>0</v>
      </c>
    </row>
    <row r="245" spans="1:8" x14ac:dyDescent="0.25">
      <c r="A245" s="2">
        <v>40183</v>
      </c>
      <c r="B245">
        <v>52.509998321533203</v>
      </c>
      <c r="C245">
        <v>52.950000762939453</v>
      </c>
      <c r="D245">
        <v>52.509998321533203</v>
      </c>
      <c r="E245">
        <v>52.895999908447273</v>
      </c>
      <c r="F245">
        <v>632610</v>
      </c>
      <c r="G245">
        <v>0</v>
      </c>
      <c r="H245">
        <v>0</v>
      </c>
    </row>
    <row r="246" spans="1:8" x14ac:dyDescent="0.25">
      <c r="A246" s="2">
        <v>40184</v>
      </c>
      <c r="B246">
        <v>52.895999908447273</v>
      </c>
      <c r="C246">
        <v>53.159999847412109</v>
      </c>
      <c r="D246">
        <v>52.709999084472663</v>
      </c>
      <c r="E246">
        <v>53.087001800537109</v>
      </c>
      <c r="F246">
        <v>490910</v>
      </c>
      <c r="G246">
        <v>0</v>
      </c>
      <c r="H246">
        <v>0</v>
      </c>
    </row>
    <row r="247" spans="1:8" x14ac:dyDescent="0.25">
      <c r="A247" s="2">
        <v>40185</v>
      </c>
      <c r="B247">
        <v>53</v>
      </c>
      <c r="C247">
        <v>53</v>
      </c>
      <c r="D247">
        <v>52.509998321533203</v>
      </c>
      <c r="E247">
        <v>52.805999755859382</v>
      </c>
      <c r="F247">
        <v>413300</v>
      </c>
      <c r="G247">
        <v>0</v>
      </c>
      <c r="H247">
        <v>0</v>
      </c>
    </row>
    <row r="248" spans="1:8" x14ac:dyDescent="0.25">
      <c r="A248" s="2">
        <v>40186</v>
      </c>
      <c r="B248">
        <v>53</v>
      </c>
      <c r="C248">
        <v>53</v>
      </c>
      <c r="D248">
        <v>52.5</v>
      </c>
      <c r="E248">
        <v>52.584999084472663</v>
      </c>
      <c r="F248">
        <v>257610</v>
      </c>
      <c r="G248">
        <v>0</v>
      </c>
      <c r="H248">
        <v>0</v>
      </c>
    </row>
    <row r="249" spans="1:8" x14ac:dyDescent="0.25">
      <c r="A249" s="2">
        <v>40189</v>
      </c>
      <c r="B249">
        <v>53.200000762939453</v>
      </c>
      <c r="C249">
        <v>53.200000762939453</v>
      </c>
      <c r="D249">
        <v>52.680000305175781</v>
      </c>
      <c r="E249">
        <v>52.791000366210938</v>
      </c>
      <c r="F249">
        <v>281270</v>
      </c>
      <c r="G249">
        <v>0</v>
      </c>
      <c r="H249">
        <v>0</v>
      </c>
    </row>
    <row r="250" spans="1:8" x14ac:dyDescent="0.25">
      <c r="A250" s="2">
        <v>40190</v>
      </c>
      <c r="B250">
        <v>52.599998474121087</v>
      </c>
      <c r="C250">
        <v>52.939998626708977</v>
      </c>
      <c r="D250">
        <v>52.110000610351563</v>
      </c>
      <c r="E250">
        <v>52.304000854492188</v>
      </c>
      <c r="F250">
        <v>420850</v>
      </c>
      <c r="G250">
        <v>0</v>
      </c>
      <c r="H250">
        <v>0</v>
      </c>
    </row>
    <row r="251" spans="1:8" x14ac:dyDescent="0.25">
      <c r="A251" s="2">
        <v>40191</v>
      </c>
      <c r="B251">
        <v>52.200000762939453</v>
      </c>
      <c r="C251">
        <v>52.824001312255859</v>
      </c>
      <c r="D251">
        <v>52</v>
      </c>
      <c r="E251">
        <v>52.731998443603523</v>
      </c>
      <c r="F251">
        <v>478230</v>
      </c>
      <c r="G251">
        <v>0</v>
      </c>
      <c r="H251">
        <v>0</v>
      </c>
    </row>
    <row r="252" spans="1:8" x14ac:dyDescent="0.25">
      <c r="A252" s="2">
        <v>40192</v>
      </c>
      <c r="B252">
        <v>52.731998443603523</v>
      </c>
      <c r="C252">
        <v>53.099998474121087</v>
      </c>
      <c r="D252">
        <v>52.562000274658203</v>
      </c>
      <c r="E252">
        <v>52.734001159667969</v>
      </c>
      <c r="F252">
        <v>508750</v>
      </c>
      <c r="G252">
        <v>0</v>
      </c>
      <c r="H252">
        <v>0</v>
      </c>
    </row>
    <row r="253" spans="1:8" x14ac:dyDescent="0.25">
      <c r="A253" s="2">
        <v>40193</v>
      </c>
      <c r="B253">
        <v>52.700000762939453</v>
      </c>
      <c r="C253">
        <v>53</v>
      </c>
      <c r="D253">
        <v>52.450000762939453</v>
      </c>
      <c r="E253">
        <v>52.859001159667969</v>
      </c>
      <c r="F253">
        <v>938660</v>
      </c>
      <c r="G253">
        <v>0</v>
      </c>
      <c r="H253">
        <v>0</v>
      </c>
    </row>
    <row r="254" spans="1:8" x14ac:dyDescent="0.25">
      <c r="A254" s="2">
        <v>40196</v>
      </c>
      <c r="B254">
        <v>52.5</v>
      </c>
      <c r="C254">
        <v>52.900001525878913</v>
      </c>
      <c r="D254">
        <v>52.5</v>
      </c>
      <c r="E254">
        <v>52.700000762939453</v>
      </c>
      <c r="F254">
        <v>1130</v>
      </c>
      <c r="G254">
        <v>0</v>
      </c>
      <c r="H254">
        <v>0</v>
      </c>
    </row>
    <row r="255" spans="1:8" x14ac:dyDescent="0.25">
      <c r="A255" s="2">
        <v>40197</v>
      </c>
      <c r="B255">
        <v>53</v>
      </c>
      <c r="C255">
        <v>53.490001678466797</v>
      </c>
      <c r="D255">
        <v>52.700000762939453</v>
      </c>
      <c r="E255">
        <v>52.700000762939453</v>
      </c>
      <c r="F255">
        <v>1070</v>
      </c>
      <c r="G255">
        <v>0</v>
      </c>
      <c r="H255">
        <v>0</v>
      </c>
    </row>
    <row r="256" spans="1:8" x14ac:dyDescent="0.25">
      <c r="A256" s="2">
        <v>40198</v>
      </c>
      <c r="B256">
        <v>54.970001220703118</v>
      </c>
      <c r="C256">
        <v>54.970001220703118</v>
      </c>
      <c r="D256">
        <v>52.674999237060547</v>
      </c>
      <c r="E256">
        <v>52.994998931884773</v>
      </c>
      <c r="F256">
        <v>250</v>
      </c>
      <c r="G256">
        <v>0</v>
      </c>
      <c r="H256">
        <v>0</v>
      </c>
    </row>
    <row r="257" spans="1:8" x14ac:dyDescent="0.25">
      <c r="A257" s="2">
        <v>40199</v>
      </c>
      <c r="B257">
        <v>51.075180053710938</v>
      </c>
      <c r="C257">
        <v>51.075180053710938</v>
      </c>
      <c r="D257">
        <v>51.075180053710938</v>
      </c>
      <c r="E257">
        <v>51.075180053710938</v>
      </c>
      <c r="F257">
        <v>0</v>
      </c>
      <c r="G257">
        <v>0</v>
      </c>
      <c r="H257">
        <v>0</v>
      </c>
    </row>
    <row r="258" spans="1:8" x14ac:dyDescent="0.25">
      <c r="A258" s="2">
        <v>40200</v>
      </c>
      <c r="B258">
        <v>50</v>
      </c>
      <c r="C258">
        <v>58</v>
      </c>
      <c r="D258">
        <v>50</v>
      </c>
      <c r="E258">
        <v>50.900001525878913</v>
      </c>
      <c r="F258">
        <v>2060</v>
      </c>
      <c r="G258">
        <v>0</v>
      </c>
      <c r="H258">
        <v>0</v>
      </c>
    </row>
    <row r="259" spans="1:8" x14ac:dyDescent="0.25">
      <c r="A259" s="2">
        <v>40203</v>
      </c>
      <c r="B259">
        <v>50.900001525878913</v>
      </c>
      <c r="C259">
        <v>51.900001525878913</v>
      </c>
      <c r="D259">
        <v>49.900001525878913</v>
      </c>
      <c r="E259">
        <v>51.900001525878913</v>
      </c>
      <c r="F259">
        <v>630</v>
      </c>
      <c r="G259">
        <v>0</v>
      </c>
      <c r="H259">
        <v>0</v>
      </c>
    </row>
    <row r="260" spans="1:8" x14ac:dyDescent="0.25">
      <c r="A260" s="2">
        <v>40205</v>
      </c>
      <c r="B260">
        <v>50.5</v>
      </c>
      <c r="C260">
        <v>52</v>
      </c>
      <c r="D260">
        <v>48.700000762939453</v>
      </c>
      <c r="E260">
        <v>49.400001525878913</v>
      </c>
      <c r="F260">
        <v>26260</v>
      </c>
      <c r="G260">
        <v>0</v>
      </c>
      <c r="H260">
        <v>0</v>
      </c>
    </row>
    <row r="261" spans="1:8" x14ac:dyDescent="0.25">
      <c r="A261" s="2">
        <v>40206</v>
      </c>
      <c r="B261">
        <v>50</v>
      </c>
      <c r="C261">
        <v>50.799999237060547</v>
      </c>
      <c r="D261">
        <v>49</v>
      </c>
      <c r="E261">
        <v>49.360000610351563</v>
      </c>
      <c r="F261">
        <v>3220</v>
      </c>
      <c r="G261">
        <v>0</v>
      </c>
      <c r="H261">
        <v>0</v>
      </c>
    </row>
    <row r="262" spans="1:8" x14ac:dyDescent="0.25">
      <c r="A262" s="2">
        <v>40207</v>
      </c>
      <c r="B262">
        <v>48</v>
      </c>
      <c r="C262">
        <v>49.784999847412109</v>
      </c>
      <c r="D262">
        <v>48</v>
      </c>
      <c r="E262">
        <v>49.694999694824219</v>
      </c>
      <c r="F262">
        <v>2700</v>
      </c>
      <c r="G262">
        <v>0</v>
      </c>
      <c r="H262">
        <v>0</v>
      </c>
    </row>
    <row r="263" spans="1:8" x14ac:dyDescent="0.25">
      <c r="A263" s="2">
        <v>40210</v>
      </c>
      <c r="B263">
        <v>49.689998626708977</v>
      </c>
      <c r="C263">
        <v>50.5</v>
      </c>
      <c r="D263">
        <v>49.104999542236328</v>
      </c>
      <c r="E263">
        <v>50.490001678466797</v>
      </c>
      <c r="F263">
        <v>670</v>
      </c>
      <c r="G263">
        <v>0</v>
      </c>
      <c r="H263">
        <v>0</v>
      </c>
    </row>
    <row r="264" spans="1:8" x14ac:dyDescent="0.25">
      <c r="A264" s="2">
        <v>40211</v>
      </c>
      <c r="B264">
        <v>50.494998931884773</v>
      </c>
      <c r="C264">
        <v>50.880001068115227</v>
      </c>
      <c r="D264">
        <v>49.104999542236328</v>
      </c>
      <c r="E264">
        <v>49.325000762939453</v>
      </c>
      <c r="F264">
        <v>14000</v>
      </c>
      <c r="G264">
        <v>0</v>
      </c>
      <c r="H264">
        <v>0</v>
      </c>
    </row>
    <row r="265" spans="1:8" x14ac:dyDescent="0.25">
      <c r="A265" s="2">
        <v>40212</v>
      </c>
      <c r="B265">
        <v>49.325000762939453</v>
      </c>
      <c r="C265">
        <v>49.599998474121087</v>
      </c>
      <c r="D265">
        <v>48.709999084472663</v>
      </c>
      <c r="E265">
        <v>49.455001831054688</v>
      </c>
      <c r="F265">
        <v>1480</v>
      </c>
      <c r="G265">
        <v>0</v>
      </c>
      <c r="H265">
        <v>0</v>
      </c>
    </row>
    <row r="266" spans="1:8" x14ac:dyDescent="0.25">
      <c r="A266" s="2">
        <v>40213</v>
      </c>
      <c r="B266">
        <v>49.200000762939453</v>
      </c>
      <c r="C266">
        <v>49.654998779296882</v>
      </c>
      <c r="D266">
        <v>49</v>
      </c>
      <c r="E266">
        <v>49.200000762939453</v>
      </c>
      <c r="F266">
        <v>2880</v>
      </c>
      <c r="G266">
        <v>0</v>
      </c>
      <c r="H266">
        <v>0</v>
      </c>
    </row>
    <row r="267" spans="1:8" x14ac:dyDescent="0.25">
      <c r="A267" s="2">
        <v>40214</v>
      </c>
      <c r="B267">
        <v>48.599998474121087</v>
      </c>
      <c r="C267">
        <v>54.5</v>
      </c>
      <c r="D267">
        <v>47.799999237060547</v>
      </c>
      <c r="E267">
        <v>54.5</v>
      </c>
      <c r="F267">
        <v>11120</v>
      </c>
      <c r="G267">
        <v>0</v>
      </c>
      <c r="H267">
        <v>0</v>
      </c>
    </row>
    <row r="268" spans="1:8" x14ac:dyDescent="0.25">
      <c r="A268" s="2">
        <v>40217</v>
      </c>
      <c r="B268">
        <v>47.514999389648438</v>
      </c>
      <c r="C268">
        <v>48.5</v>
      </c>
      <c r="D268">
        <v>47.505001068115227</v>
      </c>
      <c r="E268">
        <v>48.205001831054688</v>
      </c>
      <c r="F268">
        <v>7000</v>
      </c>
      <c r="G268">
        <v>0</v>
      </c>
      <c r="H268">
        <v>0</v>
      </c>
    </row>
    <row r="269" spans="1:8" x14ac:dyDescent="0.25">
      <c r="A269" s="2">
        <v>40218</v>
      </c>
      <c r="B269">
        <v>48.994998931884773</v>
      </c>
      <c r="C269">
        <v>49</v>
      </c>
      <c r="D269">
        <v>48.099998474121087</v>
      </c>
      <c r="E269">
        <v>48.5</v>
      </c>
      <c r="F269">
        <v>1410</v>
      </c>
      <c r="G269">
        <v>0</v>
      </c>
      <c r="H269">
        <v>0</v>
      </c>
    </row>
    <row r="270" spans="1:8" x14ac:dyDescent="0.25">
      <c r="A270" s="2">
        <v>40219</v>
      </c>
      <c r="B270">
        <v>48.985000610351563</v>
      </c>
      <c r="C270">
        <v>48.985000610351563</v>
      </c>
      <c r="D270">
        <v>47.814998626708977</v>
      </c>
      <c r="E270">
        <v>48.490001678466797</v>
      </c>
      <c r="F270">
        <v>2490</v>
      </c>
      <c r="G270">
        <v>0</v>
      </c>
      <c r="H270">
        <v>0</v>
      </c>
    </row>
    <row r="271" spans="1:8" x14ac:dyDescent="0.25">
      <c r="A271" s="2">
        <v>40220</v>
      </c>
      <c r="B271">
        <v>48.25</v>
      </c>
      <c r="C271">
        <v>49</v>
      </c>
      <c r="D271">
        <v>48.194999694824219</v>
      </c>
      <c r="E271">
        <v>48.5</v>
      </c>
      <c r="F271">
        <v>1150</v>
      </c>
      <c r="G271">
        <v>0</v>
      </c>
      <c r="H271">
        <v>0</v>
      </c>
    </row>
    <row r="272" spans="1:8" x14ac:dyDescent="0.25">
      <c r="A272" s="2">
        <v>40224</v>
      </c>
      <c r="B272">
        <v>49</v>
      </c>
      <c r="C272">
        <v>49</v>
      </c>
      <c r="D272">
        <v>47.810001373291023</v>
      </c>
      <c r="E272">
        <v>47.810001373291023</v>
      </c>
      <c r="F272">
        <v>2500</v>
      </c>
      <c r="G272">
        <v>0</v>
      </c>
      <c r="H272">
        <v>0</v>
      </c>
    </row>
    <row r="273" spans="1:8" x14ac:dyDescent="0.25">
      <c r="A273" s="2">
        <v>40225</v>
      </c>
      <c r="B273">
        <v>48.110000610351563</v>
      </c>
      <c r="C273">
        <v>49</v>
      </c>
      <c r="D273">
        <v>48.110000610351563</v>
      </c>
      <c r="E273">
        <v>49</v>
      </c>
      <c r="F273">
        <v>1320</v>
      </c>
      <c r="G273">
        <v>0</v>
      </c>
      <c r="H273">
        <v>0</v>
      </c>
    </row>
    <row r="274" spans="1:8" x14ac:dyDescent="0.25">
      <c r="A274" s="2">
        <v>40226</v>
      </c>
      <c r="B274">
        <v>49.479999542236328</v>
      </c>
      <c r="C274">
        <v>49.479999542236328</v>
      </c>
      <c r="D274">
        <v>49.099998474121087</v>
      </c>
      <c r="E274">
        <v>49.450000762939453</v>
      </c>
      <c r="F274">
        <v>810</v>
      </c>
      <c r="G274">
        <v>0</v>
      </c>
      <c r="H274">
        <v>0</v>
      </c>
    </row>
    <row r="275" spans="1:8" x14ac:dyDescent="0.25">
      <c r="A275" s="2">
        <v>40227</v>
      </c>
      <c r="B275">
        <v>49.5</v>
      </c>
      <c r="C275">
        <v>49.700000762939453</v>
      </c>
      <c r="D275">
        <v>49</v>
      </c>
      <c r="E275">
        <v>49.099998474121087</v>
      </c>
      <c r="F275">
        <v>760</v>
      </c>
      <c r="G275">
        <v>0</v>
      </c>
      <c r="H275">
        <v>0</v>
      </c>
    </row>
    <row r="276" spans="1:8" x14ac:dyDescent="0.25">
      <c r="A276" s="2">
        <v>40228</v>
      </c>
      <c r="B276">
        <v>48.674999237060547</v>
      </c>
      <c r="C276">
        <v>49.5</v>
      </c>
      <c r="D276">
        <v>48.479999542236328</v>
      </c>
      <c r="E276">
        <v>48.599998474121087</v>
      </c>
      <c r="F276">
        <v>680</v>
      </c>
      <c r="G276">
        <v>0</v>
      </c>
      <c r="H276">
        <v>0</v>
      </c>
    </row>
    <row r="277" spans="1:8" x14ac:dyDescent="0.25">
      <c r="A277" s="2">
        <v>40231</v>
      </c>
      <c r="B277">
        <v>49.215000152587891</v>
      </c>
      <c r="C277">
        <v>49.5</v>
      </c>
      <c r="D277">
        <v>49</v>
      </c>
      <c r="E277">
        <v>49</v>
      </c>
      <c r="F277">
        <v>650</v>
      </c>
      <c r="G277">
        <v>0</v>
      </c>
      <c r="H277">
        <v>0</v>
      </c>
    </row>
    <row r="278" spans="1:8" x14ac:dyDescent="0.25">
      <c r="A278" s="2">
        <v>40232</v>
      </c>
      <c r="B278">
        <v>48.755001068115227</v>
      </c>
      <c r="C278">
        <v>49.365001678466797</v>
      </c>
      <c r="D278">
        <v>48.755001068115227</v>
      </c>
      <c r="E278">
        <v>49.365001678466797</v>
      </c>
      <c r="F278">
        <v>790</v>
      </c>
      <c r="G278">
        <v>0</v>
      </c>
      <c r="H278">
        <v>0</v>
      </c>
    </row>
    <row r="279" spans="1:8" x14ac:dyDescent="0.25">
      <c r="A279" s="2">
        <v>40233</v>
      </c>
      <c r="B279">
        <v>48.805000305175781</v>
      </c>
      <c r="C279">
        <v>49.5</v>
      </c>
      <c r="D279">
        <v>48.700000762939453</v>
      </c>
      <c r="E279">
        <v>48.705001831054688</v>
      </c>
      <c r="F279">
        <v>4260</v>
      </c>
      <c r="G279">
        <v>0</v>
      </c>
      <c r="H279">
        <v>0</v>
      </c>
    </row>
    <row r="280" spans="1:8" x14ac:dyDescent="0.25">
      <c r="A280" s="2">
        <v>40234</v>
      </c>
      <c r="B280">
        <v>48.715000152587891</v>
      </c>
      <c r="C280">
        <v>49</v>
      </c>
      <c r="D280">
        <v>48.599998474121087</v>
      </c>
      <c r="E280">
        <v>48.599998474121087</v>
      </c>
      <c r="F280">
        <v>5030</v>
      </c>
      <c r="G280">
        <v>0</v>
      </c>
      <c r="H280">
        <v>0</v>
      </c>
    </row>
    <row r="281" spans="1:8" x14ac:dyDescent="0.25">
      <c r="A281" s="2">
        <v>40235</v>
      </c>
      <c r="B281">
        <v>48.865001678466797</v>
      </c>
      <c r="C281">
        <v>50.494998931884773</v>
      </c>
      <c r="D281">
        <v>48.865001678466797</v>
      </c>
      <c r="E281">
        <v>49.299999237060547</v>
      </c>
      <c r="F281">
        <v>17830</v>
      </c>
      <c r="G281">
        <v>0</v>
      </c>
      <c r="H281">
        <v>0</v>
      </c>
    </row>
    <row r="282" spans="1:8" x14ac:dyDescent="0.25">
      <c r="A282" s="2">
        <v>40239</v>
      </c>
      <c r="B282">
        <v>48.005001068115227</v>
      </c>
      <c r="C282">
        <v>50.75</v>
      </c>
      <c r="D282">
        <v>40.985000610351563</v>
      </c>
      <c r="E282">
        <v>50.400001525878913</v>
      </c>
      <c r="F282">
        <v>12520</v>
      </c>
      <c r="G282">
        <v>0</v>
      </c>
      <c r="H282">
        <v>0</v>
      </c>
    </row>
    <row r="283" spans="1:8" x14ac:dyDescent="0.25">
      <c r="A283" s="2">
        <v>40240</v>
      </c>
      <c r="B283">
        <v>51.015529632568359</v>
      </c>
      <c r="C283">
        <v>51.015529632568359</v>
      </c>
      <c r="D283">
        <v>51.015529632568359</v>
      </c>
      <c r="E283">
        <v>51.015529632568359</v>
      </c>
      <c r="F283">
        <v>0</v>
      </c>
      <c r="G283">
        <v>0</v>
      </c>
      <c r="H283">
        <v>0</v>
      </c>
    </row>
    <row r="284" spans="1:8" x14ac:dyDescent="0.25">
      <c r="A284" s="2">
        <v>40241</v>
      </c>
      <c r="B284">
        <v>51</v>
      </c>
      <c r="C284">
        <v>51.069999694824219</v>
      </c>
      <c r="D284">
        <v>50.740001678466797</v>
      </c>
      <c r="E284">
        <v>50.959999084472663</v>
      </c>
      <c r="F284">
        <v>780</v>
      </c>
      <c r="G284">
        <v>0</v>
      </c>
      <c r="H284">
        <v>0</v>
      </c>
    </row>
    <row r="285" spans="1:8" x14ac:dyDescent="0.25">
      <c r="A285" s="2">
        <v>40242</v>
      </c>
      <c r="B285">
        <v>51.110000610351563</v>
      </c>
      <c r="C285">
        <v>51.5</v>
      </c>
      <c r="D285">
        <v>50.799999237060547</v>
      </c>
      <c r="E285">
        <v>51.009998321533203</v>
      </c>
      <c r="F285">
        <v>8550</v>
      </c>
      <c r="G285">
        <v>0</v>
      </c>
      <c r="H285">
        <v>0</v>
      </c>
    </row>
    <row r="286" spans="1:8" x14ac:dyDescent="0.25">
      <c r="A286" s="2">
        <v>40245</v>
      </c>
      <c r="B286">
        <v>51.380001068115227</v>
      </c>
      <c r="C286">
        <v>51.599998474121087</v>
      </c>
      <c r="D286">
        <v>51.189998626708977</v>
      </c>
      <c r="E286">
        <v>51.279998779296882</v>
      </c>
      <c r="F286">
        <v>2690</v>
      </c>
      <c r="G286">
        <v>0</v>
      </c>
      <c r="H286">
        <v>0</v>
      </c>
    </row>
    <row r="287" spans="1:8" x14ac:dyDescent="0.25">
      <c r="A287" s="2">
        <v>40246</v>
      </c>
      <c r="B287">
        <v>51.235000610351563</v>
      </c>
      <c r="C287">
        <v>51.544998168945313</v>
      </c>
      <c r="D287">
        <v>51</v>
      </c>
      <c r="E287">
        <v>51</v>
      </c>
      <c r="F287">
        <v>4160</v>
      </c>
      <c r="G287">
        <v>0</v>
      </c>
      <c r="H287">
        <v>0</v>
      </c>
    </row>
    <row r="288" spans="1:8" x14ac:dyDescent="0.25">
      <c r="A288" s="2">
        <v>40247</v>
      </c>
      <c r="B288">
        <v>51.470001220703118</v>
      </c>
      <c r="C288">
        <v>51.590000152587891</v>
      </c>
      <c r="D288">
        <v>51.200000762939453</v>
      </c>
      <c r="E288">
        <v>51.305000305175781</v>
      </c>
      <c r="F288">
        <v>27200</v>
      </c>
      <c r="G288">
        <v>0</v>
      </c>
      <c r="H288">
        <v>0</v>
      </c>
    </row>
    <row r="289" spans="1:8" x14ac:dyDescent="0.25">
      <c r="A289" s="2">
        <v>40248</v>
      </c>
      <c r="B289">
        <v>51</v>
      </c>
      <c r="C289">
        <v>51.744998931884773</v>
      </c>
      <c r="D289">
        <v>51</v>
      </c>
      <c r="E289">
        <v>51.689998626708977</v>
      </c>
      <c r="F289">
        <v>4790</v>
      </c>
      <c r="G289">
        <v>0</v>
      </c>
      <c r="H289">
        <v>0</v>
      </c>
    </row>
    <row r="290" spans="1:8" x14ac:dyDescent="0.25">
      <c r="A290" s="2">
        <v>40249</v>
      </c>
      <c r="B290">
        <v>51.630001068115227</v>
      </c>
      <c r="C290">
        <v>51.650001525878913</v>
      </c>
      <c r="D290">
        <v>51.419998168945313</v>
      </c>
      <c r="E290">
        <v>51.474998474121087</v>
      </c>
      <c r="F290">
        <v>12060</v>
      </c>
      <c r="G290">
        <v>0</v>
      </c>
      <c r="H290">
        <v>0</v>
      </c>
    </row>
    <row r="291" spans="1:8" x14ac:dyDescent="0.25">
      <c r="A291" s="2">
        <v>40252</v>
      </c>
      <c r="B291">
        <v>51.259998321533203</v>
      </c>
      <c r="C291">
        <v>51.580001831054688</v>
      </c>
      <c r="D291">
        <v>51.209999084472663</v>
      </c>
      <c r="E291">
        <v>51.404998779296882</v>
      </c>
      <c r="F291">
        <v>6090</v>
      </c>
      <c r="G291">
        <v>0</v>
      </c>
      <c r="H291">
        <v>0</v>
      </c>
    </row>
    <row r="292" spans="1:8" x14ac:dyDescent="0.25">
      <c r="A292" s="2">
        <v>40253</v>
      </c>
      <c r="B292">
        <v>51.5</v>
      </c>
      <c r="C292">
        <v>52.224998474121087</v>
      </c>
      <c r="D292">
        <v>51.5</v>
      </c>
      <c r="E292">
        <v>52.139999389648438</v>
      </c>
      <c r="F292">
        <v>3560</v>
      </c>
      <c r="G292">
        <v>0</v>
      </c>
      <c r="H292">
        <v>0</v>
      </c>
    </row>
    <row r="293" spans="1:8" x14ac:dyDescent="0.25">
      <c r="A293" s="2">
        <v>40254</v>
      </c>
      <c r="B293">
        <v>52.604999542236328</v>
      </c>
      <c r="C293">
        <v>52.724998474121087</v>
      </c>
      <c r="D293">
        <v>52.150001525878913</v>
      </c>
      <c r="E293">
        <v>52.689998626708977</v>
      </c>
      <c r="F293">
        <v>4560</v>
      </c>
      <c r="G293">
        <v>0</v>
      </c>
      <c r="H293">
        <v>0</v>
      </c>
    </row>
    <row r="294" spans="1:8" x14ac:dyDescent="0.25">
      <c r="A294" s="2">
        <v>40255</v>
      </c>
      <c r="B294">
        <v>52.5</v>
      </c>
      <c r="C294">
        <v>52.599998474121087</v>
      </c>
      <c r="D294">
        <v>52.430000305175781</v>
      </c>
      <c r="E294">
        <v>52.494998931884773</v>
      </c>
      <c r="F294">
        <v>1000</v>
      </c>
      <c r="G294">
        <v>0</v>
      </c>
      <c r="H294">
        <v>0</v>
      </c>
    </row>
    <row r="295" spans="1:8" x14ac:dyDescent="0.25">
      <c r="A295" s="2">
        <v>40256</v>
      </c>
      <c r="B295">
        <v>52.525001525878913</v>
      </c>
      <c r="C295">
        <v>52.849998474121087</v>
      </c>
      <c r="D295">
        <v>52.465000152587891</v>
      </c>
      <c r="E295">
        <v>52.849998474121087</v>
      </c>
      <c r="F295">
        <v>22300</v>
      </c>
      <c r="G295">
        <v>0</v>
      </c>
      <c r="H295">
        <v>0</v>
      </c>
    </row>
    <row r="296" spans="1:8" x14ac:dyDescent="0.25">
      <c r="A296" s="2">
        <v>40259</v>
      </c>
      <c r="B296">
        <v>52.534999847412109</v>
      </c>
      <c r="C296">
        <v>52.709999084472663</v>
      </c>
      <c r="D296">
        <v>52.299999237060547</v>
      </c>
      <c r="E296">
        <v>52.299999237060547</v>
      </c>
      <c r="F296">
        <v>8660</v>
      </c>
      <c r="G296">
        <v>0</v>
      </c>
      <c r="H296">
        <v>0</v>
      </c>
    </row>
    <row r="297" spans="1:8" x14ac:dyDescent="0.25">
      <c r="A297" s="2">
        <v>40260</v>
      </c>
      <c r="B297">
        <v>52.365001678466797</v>
      </c>
      <c r="C297">
        <v>52.580001831054688</v>
      </c>
      <c r="D297">
        <v>52.165000915527337</v>
      </c>
      <c r="E297">
        <v>52.415000915527337</v>
      </c>
      <c r="F297">
        <v>1030</v>
      </c>
      <c r="G297">
        <v>0</v>
      </c>
      <c r="H297">
        <v>0</v>
      </c>
    </row>
    <row r="298" spans="1:8" x14ac:dyDescent="0.25">
      <c r="A298" s="2">
        <v>40262</v>
      </c>
      <c r="B298">
        <v>52.224998474121087</v>
      </c>
      <c r="C298">
        <v>52.799999237060547</v>
      </c>
      <c r="D298">
        <v>52.205001831054688</v>
      </c>
      <c r="E298">
        <v>52.764999389648438</v>
      </c>
      <c r="F298">
        <v>1450</v>
      </c>
      <c r="G298">
        <v>0</v>
      </c>
      <c r="H298">
        <v>0</v>
      </c>
    </row>
    <row r="299" spans="1:8" x14ac:dyDescent="0.25">
      <c r="A299" s="2">
        <v>40263</v>
      </c>
      <c r="B299">
        <v>54</v>
      </c>
      <c r="C299">
        <v>54</v>
      </c>
      <c r="D299">
        <v>52.799999237060547</v>
      </c>
      <c r="E299">
        <v>52.915000915527337</v>
      </c>
      <c r="F299">
        <v>10920</v>
      </c>
      <c r="G299">
        <v>0</v>
      </c>
      <c r="H299">
        <v>0</v>
      </c>
    </row>
    <row r="300" spans="1:8" x14ac:dyDescent="0.25">
      <c r="A300" s="2">
        <v>40266</v>
      </c>
      <c r="B300">
        <v>52.915000915527337</v>
      </c>
      <c r="C300">
        <v>53.349998474121087</v>
      </c>
      <c r="D300">
        <v>52.705001831054688</v>
      </c>
      <c r="E300">
        <v>52.900001525878913</v>
      </c>
      <c r="F300">
        <v>2560</v>
      </c>
      <c r="G300">
        <v>0</v>
      </c>
      <c r="H300">
        <v>0</v>
      </c>
    </row>
    <row r="301" spans="1:8" x14ac:dyDescent="0.25">
      <c r="A301" s="2">
        <v>40267</v>
      </c>
      <c r="B301">
        <v>53.090000152587891</v>
      </c>
      <c r="C301">
        <v>53.25</v>
      </c>
      <c r="D301">
        <v>52.799999237060547</v>
      </c>
      <c r="E301">
        <v>52.799999237060547</v>
      </c>
      <c r="F301">
        <v>5260</v>
      </c>
      <c r="G301">
        <v>0</v>
      </c>
      <c r="H301">
        <v>0</v>
      </c>
    </row>
    <row r="302" spans="1:8" x14ac:dyDescent="0.25">
      <c r="A302" s="2">
        <v>40268</v>
      </c>
      <c r="B302">
        <v>52.799999237060547</v>
      </c>
      <c r="C302">
        <v>52.799999237060547</v>
      </c>
      <c r="D302">
        <v>52.509998321533203</v>
      </c>
      <c r="E302">
        <v>52.604999542236328</v>
      </c>
      <c r="F302">
        <v>9060</v>
      </c>
      <c r="G302">
        <v>0</v>
      </c>
      <c r="H302">
        <v>0</v>
      </c>
    </row>
    <row r="303" spans="1:8" x14ac:dyDescent="0.25">
      <c r="A303" s="2">
        <v>40269</v>
      </c>
      <c r="B303">
        <v>53.014999389648438</v>
      </c>
      <c r="C303">
        <v>53.099998474121087</v>
      </c>
      <c r="D303">
        <v>52.784999847412109</v>
      </c>
      <c r="E303">
        <v>53.099998474121087</v>
      </c>
      <c r="F303">
        <v>400</v>
      </c>
      <c r="G303">
        <v>0</v>
      </c>
      <c r="H303">
        <v>0</v>
      </c>
    </row>
    <row r="304" spans="1:8" x14ac:dyDescent="0.25">
      <c r="A304" s="2">
        <v>40273</v>
      </c>
      <c r="B304">
        <v>53.099998474121087</v>
      </c>
      <c r="C304">
        <v>53.845001220703118</v>
      </c>
      <c r="D304">
        <v>53.099998474121087</v>
      </c>
      <c r="E304">
        <v>53.845001220703118</v>
      </c>
      <c r="F304">
        <v>6660</v>
      </c>
      <c r="G304">
        <v>0</v>
      </c>
      <c r="H304">
        <v>0</v>
      </c>
    </row>
    <row r="305" spans="1:8" x14ac:dyDescent="0.25">
      <c r="A305" s="2">
        <v>40274</v>
      </c>
      <c r="B305">
        <v>53.75</v>
      </c>
      <c r="C305">
        <v>53.75</v>
      </c>
      <c r="D305">
        <v>53.205001831054688</v>
      </c>
      <c r="E305">
        <v>53.400001525878913</v>
      </c>
      <c r="F305">
        <v>250</v>
      </c>
      <c r="G305">
        <v>0</v>
      </c>
      <c r="H305">
        <v>0</v>
      </c>
    </row>
    <row r="306" spans="1:8" x14ac:dyDescent="0.25">
      <c r="A306" s="2">
        <v>40275</v>
      </c>
      <c r="B306">
        <v>53.299999237060547</v>
      </c>
      <c r="C306">
        <v>54.049999237060547</v>
      </c>
      <c r="D306">
        <v>53.099998474121087</v>
      </c>
      <c r="E306">
        <v>53.430000305175781</v>
      </c>
      <c r="F306">
        <v>5670</v>
      </c>
      <c r="G306">
        <v>0</v>
      </c>
      <c r="H306">
        <v>0</v>
      </c>
    </row>
    <row r="307" spans="1:8" x14ac:dyDescent="0.25">
      <c r="A307" s="2">
        <v>40276</v>
      </c>
      <c r="B307">
        <v>50.150001525878913</v>
      </c>
      <c r="C307">
        <v>53.709999084472663</v>
      </c>
      <c r="D307">
        <v>50.150001525878913</v>
      </c>
      <c r="E307">
        <v>53.150001525878913</v>
      </c>
      <c r="F307">
        <v>3860</v>
      </c>
      <c r="G307">
        <v>0</v>
      </c>
      <c r="H307">
        <v>0</v>
      </c>
    </row>
    <row r="308" spans="1:8" x14ac:dyDescent="0.25">
      <c r="A308" s="2">
        <v>40277</v>
      </c>
      <c r="B308">
        <v>52.5</v>
      </c>
      <c r="C308">
        <v>53.75</v>
      </c>
      <c r="D308">
        <v>52.5</v>
      </c>
      <c r="E308">
        <v>53.055000305175781</v>
      </c>
      <c r="F308">
        <v>800</v>
      </c>
      <c r="G308">
        <v>0</v>
      </c>
      <c r="H308">
        <v>0</v>
      </c>
    </row>
    <row r="309" spans="1:8" x14ac:dyDescent="0.25">
      <c r="A309" s="2">
        <v>40280</v>
      </c>
      <c r="B309">
        <v>53.599998474121087</v>
      </c>
      <c r="C309">
        <v>53.799999237060547</v>
      </c>
      <c r="D309">
        <v>53.099998474121087</v>
      </c>
      <c r="E309">
        <v>53.099998474121087</v>
      </c>
      <c r="F309">
        <v>80</v>
      </c>
      <c r="G309">
        <v>0</v>
      </c>
      <c r="H309">
        <v>0</v>
      </c>
    </row>
    <row r="310" spans="1:8" x14ac:dyDescent="0.25">
      <c r="A310" s="2">
        <v>40281</v>
      </c>
      <c r="B310">
        <v>53.049999237060547</v>
      </c>
      <c r="C310">
        <v>53.299999237060547</v>
      </c>
      <c r="D310">
        <v>52.805000305175781</v>
      </c>
      <c r="E310">
        <v>53.009998321533203</v>
      </c>
      <c r="F310">
        <v>660</v>
      </c>
      <c r="G310">
        <v>0</v>
      </c>
      <c r="H310">
        <v>0</v>
      </c>
    </row>
    <row r="311" spans="1:8" x14ac:dyDescent="0.25">
      <c r="A311" s="2">
        <v>40283</v>
      </c>
      <c r="B311">
        <v>53.200000762939453</v>
      </c>
      <c r="C311">
        <v>53.595001220703118</v>
      </c>
      <c r="D311">
        <v>52.939998626708977</v>
      </c>
      <c r="E311">
        <v>52.939998626708977</v>
      </c>
      <c r="F311">
        <v>2690</v>
      </c>
      <c r="G311">
        <v>0</v>
      </c>
      <c r="H311">
        <v>0</v>
      </c>
    </row>
    <row r="312" spans="1:8" x14ac:dyDescent="0.25">
      <c r="A312" s="2">
        <v>40284</v>
      </c>
      <c r="B312">
        <v>50.310001373291023</v>
      </c>
      <c r="C312">
        <v>52.700000762939453</v>
      </c>
      <c r="D312">
        <v>50.310001373291023</v>
      </c>
      <c r="E312">
        <v>52.5</v>
      </c>
      <c r="F312">
        <v>690</v>
      </c>
      <c r="G312">
        <v>0</v>
      </c>
      <c r="H312">
        <v>0</v>
      </c>
    </row>
    <row r="313" spans="1:8" x14ac:dyDescent="0.25">
      <c r="A313" s="2">
        <v>40287</v>
      </c>
      <c r="B313">
        <v>52</v>
      </c>
      <c r="C313">
        <v>52.334999084472663</v>
      </c>
      <c r="D313">
        <v>51.849998474121087</v>
      </c>
      <c r="E313">
        <v>52.229999542236328</v>
      </c>
      <c r="F313">
        <v>2020</v>
      </c>
      <c r="G313">
        <v>0</v>
      </c>
      <c r="H313">
        <v>0</v>
      </c>
    </row>
    <row r="314" spans="1:8" x14ac:dyDescent="0.25">
      <c r="A314" s="2">
        <v>40288</v>
      </c>
      <c r="B314">
        <v>51.354999542236328</v>
      </c>
      <c r="C314">
        <v>52.599998474121087</v>
      </c>
      <c r="D314">
        <v>51.020000457763672</v>
      </c>
      <c r="E314">
        <v>52.169998168945313</v>
      </c>
      <c r="F314">
        <v>4330</v>
      </c>
      <c r="G314">
        <v>0</v>
      </c>
      <c r="H314">
        <v>0</v>
      </c>
    </row>
    <row r="315" spans="1:8" x14ac:dyDescent="0.25">
      <c r="A315" s="2">
        <v>40289</v>
      </c>
      <c r="B315">
        <v>52.400001525878913</v>
      </c>
      <c r="C315">
        <v>52.615001678466797</v>
      </c>
      <c r="D315">
        <v>52.110000610351563</v>
      </c>
      <c r="E315">
        <v>52.215000152587891</v>
      </c>
      <c r="F315">
        <v>3040</v>
      </c>
      <c r="G315">
        <v>0</v>
      </c>
      <c r="H315">
        <v>0</v>
      </c>
    </row>
    <row r="316" spans="1:8" x14ac:dyDescent="0.25">
      <c r="A316" s="2">
        <v>40290</v>
      </c>
      <c r="B316">
        <v>52.465000152587891</v>
      </c>
      <c r="C316">
        <v>53.384998321533203</v>
      </c>
      <c r="D316">
        <v>52.400001525878913</v>
      </c>
      <c r="E316">
        <v>52.709999084472663</v>
      </c>
      <c r="F316">
        <v>2180</v>
      </c>
      <c r="G316">
        <v>0</v>
      </c>
      <c r="H316">
        <v>0</v>
      </c>
    </row>
    <row r="317" spans="1:8" x14ac:dyDescent="0.25">
      <c r="A317" s="2">
        <v>40291</v>
      </c>
      <c r="B317">
        <v>52.895000457763672</v>
      </c>
      <c r="C317">
        <v>53.194999694824219</v>
      </c>
      <c r="D317">
        <v>52.5</v>
      </c>
      <c r="E317">
        <v>53.080001831054688</v>
      </c>
      <c r="F317">
        <v>1880</v>
      </c>
      <c r="G317">
        <v>0</v>
      </c>
      <c r="H317">
        <v>0</v>
      </c>
    </row>
    <row r="318" spans="1:8" x14ac:dyDescent="0.25">
      <c r="A318" s="2">
        <v>40294</v>
      </c>
      <c r="B318">
        <v>52.599998474121087</v>
      </c>
      <c r="C318">
        <v>52.599998474121087</v>
      </c>
      <c r="D318">
        <v>52.599998474121087</v>
      </c>
      <c r="E318">
        <v>52.599998474121087</v>
      </c>
      <c r="F318">
        <v>100</v>
      </c>
      <c r="G318">
        <v>0</v>
      </c>
      <c r="H318">
        <v>0</v>
      </c>
    </row>
    <row r="319" spans="1:8" x14ac:dyDescent="0.25">
      <c r="A319" s="2">
        <v>40295</v>
      </c>
      <c r="B319">
        <v>53.900001525878913</v>
      </c>
      <c r="C319">
        <v>53.900001525878913</v>
      </c>
      <c r="D319">
        <v>50.564998626708977</v>
      </c>
      <c r="E319">
        <v>53</v>
      </c>
      <c r="F319">
        <v>33240</v>
      </c>
      <c r="G319">
        <v>0</v>
      </c>
      <c r="H319">
        <v>0</v>
      </c>
    </row>
    <row r="320" spans="1:8" x14ac:dyDescent="0.25">
      <c r="A320" s="2">
        <v>40296</v>
      </c>
      <c r="B320">
        <v>54.5</v>
      </c>
      <c r="C320">
        <v>54.5</v>
      </c>
      <c r="D320">
        <v>51.909999847412109</v>
      </c>
      <c r="E320">
        <v>52.174999237060547</v>
      </c>
      <c r="F320">
        <v>19950</v>
      </c>
      <c r="G320">
        <v>0</v>
      </c>
      <c r="H320">
        <v>0</v>
      </c>
    </row>
    <row r="321" spans="1:8" x14ac:dyDescent="0.25">
      <c r="A321" s="2">
        <v>40297</v>
      </c>
      <c r="B321">
        <v>50.110000610351563</v>
      </c>
      <c r="C321">
        <v>52.404998779296882</v>
      </c>
      <c r="D321">
        <v>50.110000610351563</v>
      </c>
      <c r="E321">
        <v>52.354999542236328</v>
      </c>
      <c r="F321">
        <v>13090</v>
      </c>
      <c r="G321">
        <v>0</v>
      </c>
      <c r="H321">
        <v>0</v>
      </c>
    </row>
    <row r="322" spans="1:8" x14ac:dyDescent="0.25">
      <c r="A322" s="2">
        <v>40298</v>
      </c>
      <c r="B322">
        <v>52.845001220703118</v>
      </c>
      <c r="C322">
        <v>52.845001220703118</v>
      </c>
      <c r="D322">
        <v>52.404998779296882</v>
      </c>
      <c r="E322">
        <v>52.404998779296882</v>
      </c>
      <c r="F322">
        <v>940</v>
      </c>
      <c r="G322">
        <v>0</v>
      </c>
      <c r="H322">
        <v>0</v>
      </c>
    </row>
    <row r="323" spans="1:8" x14ac:dyDescent="0.25">
      <c r="A323" s="2">
        <v>40301</v>
      </c>
      <c r="B323">
        <v>52.200000762939453</v>
      </c>
      <c r="C323">
        <v>52.220001220703118</v>
      </c>
      <c r="D323">
        <v>52</v>
      </c>
      <c r="E323">
        <v>52.150001525878913</v>
      </c>
      <c r="F323">
        <v>6140</v>
      </c>
      <c r="G323">
        <v>0</v>
      </c>
      <c r="H323">
        <v>0</v>
      </c>
    </row>
    <row r="324" spans="1:8" x14ac:dyDescent="0.25">
      <c r="A324" s="2">
        <v>40302</v>
      </c>
      <c r="B324">
        <v>52.200000762939453</v>
      </c>
      <c r="C324">
        <v>52.200000762939453</v>
      </c>
      <c r="D324">
        <v>51.404998779296882</v>
      </c>
      <c r="E324">
        <v>51.409999847412109</v>
      </c>
      <c r="F324">
        <v>10010</v>
      </c>
      <c r="G324">
        <v>0</v>
      </c>
      <c r="H324">
        <v>0</v>
      </c>
    </row>
    <row r="325" spans="1:8" x14ac:dyDescent="0.25">
      <c r="A325" s="2">
        <v>40303</v>
      </c>
      <c r="B325">
        <v>50.880001068115227</v>
      </c>
      <c r="C325">
        <v>51.569999694824219</v>
      </c>
      <c r="D325">
        <v>50.880001068115227</v>
      </c>
      <c r="E325">
        <v>51.560001373291023</v>
      </c>
      <c r="F325">
        <v>20830</v>
      </c>
      <c r="G325">
        <v>0</v>
      </c>
      <c r="H325">
        <v>0</v>
      </c>
    </row>
    <row r="326" spans="1:8" x14ac:dyDescent="0.25">
      <c r="A326" s="2">
        <v>40304</v>
      </c>
      <c r="B326">
        <v>52.595001220703118</v>
      </c>
      <c r="C326">
        <v>52.595001220703118</v>
      </c>
      <c r="D326">
        <v>50.700000762939453</v>
      </c>
      <c r="E326">
        <v>51.185001373291023</v>
      </c>
      <c r="F326">
        <v>20580</v>
      </c>
      <c r="G326">
        <v>0</v>
      </c>
      <c r="H326">
        <v>0</v>
      </c>
    </row>
    <row r="327" spans="1:8" x14ac:dyDescent="0.25">
      <c r="A327" s="2">
        <v>40305</v>
      </c>
      <c r="B327">
        <v>50.650001525878913</v>
      </c>
      <c r="C327">
        <v>50.770000457763672</v>
      </c>
      <c r="D327">
        <v>50.200000762939453</v>
      </c>
      <c r="E327">
        <v>50.200000762939453</v>
      </c>
      <c r="F327">
        <v>22180</v>
      </c>
      <c r="G327">
        <v>0</v>
      </c>
      <c r="H327">
        <v>0</v>
      </c>
    </row>
    <row r="328" spans="1:8" x14ac:dyDescent="0.25">
      <c r="A328" s="2">
        <v>40308</v>
      </c>
      <c r="B328">
        <v>51</v>
      </c>
      <c r="C328">
        <v>52.055000305175781</v>
      </c>
      <c r="D328">
        <v>50.400001525878913</v>
      </c>
      <c r="E328">
        <v>51.944999694824219</v>
      </c>
      <c r="F328">
        <v>10280</v>
      </c>
      <c r="G328">
        <v>0</v>
      </c>
      <c r="H328">
        <v>0</v>
      </c>
    </row>
    <row r="329" spans="1:8" x14ac:dyDescent="0.25">
      <c r="A329" s="2">
        <v>40309</v>
      </c>
      <c r="B329">
        <v>51.700000762939453</v>
      </c>
      <c r="C329">
        <v>51.75</v>
      </c>
      <c r="D329">
        <v>51.205001831054688</v>
      </c>
      <c r="E329">
        <v>51.205001831054688</v>
      </c>
      <c r="F329">
        <v>10080</v>
      </c>
      <c r="G329">
        <v>0</v>
      </c>
      <c r="H329">
        <v>0</v>
      </c>
    </row>
    <row r="330" spans="1:8" x14ac:dyDescent="0.25">
      <c r="A330" s="2">
        <v>40310</v>
      </c>
      <c r="B330">
        <v>51.725151062011719</v>
      </c>
      <c r="C330">
        <v>51.725151062011719</v>
      </c>
      <c r="D330">
        <v>51.725151062011719</v>
      </c>
      <c r="E330">
        <v>51.725151062011719</v>
      </c>
      <c r="F330">
        <v>0</v>
      </c>
      <c r="G330">
        <v>0</v>
      </c>
      <c r="H330">
        <v>0</v>
      </c>
    </row>
    <row r="331" spans="1:8" x14ac:dyDescent="0.25">
      <c r="A331" s="2">
        <v>40311</v>
      </c>
      <c r="B331">
        <v>52.099998474121087</v>
      </c>
      <c r="C331">
        <v>52.200000762939453</v>
      </c>
      <c r="D331">
        <v>51.784999847412109</v>
      </c>
      <c r="E331">
        <v>51.889999389648438</v>
      </c>
      <c r="F331">
        <v>23370</v>
      </c>
      <c r="G331">
        <v>0</v>
      </c>
      <c r="H331">
        <v>0</v>
      </c>
    </row>
    <row r="332" spans="1:8" x14ac:dyDescent="0.25">
      <c r="A332" s="2">
        <v>40312</v>
      </c>
      <c r="B332">
        <v>51.860000610351563</v>
      </c>
      <c r="C332">
        <v>52.119998931884773</v>
      </c>
      <c r="D332">
        <v>50.935001373291023</v>
      </c>
      <c r="E332">
        <v>50.935001373291023</v>
      </c>
      <c r="F332">
        <v>6440</v>
      </c>
      <c r="G332">
        <v>0</v>
      </c>
      <c r="H332">
        <v>0</v>
      </c>
    </row>
    <row r="333" spans="1:8" x14ac:dyDescent="0.25">
      <c r="A333" s="2">
        <v>40315</v>
      </c>
      <c r="B333">
        <v>50.400001525878913</v>
      </c>
      <c r="C333">
        <v>54.770000457763672</v>
      </c>
      <c r="D333">
        <v>50.150001525878913</v>
      </c>
      <c r="E333">
        <v>50.950000762939453</v>
      </c>
      <c r="F333">
        <v>13870</v>
      </c>
      <c r="G333">
        <v>0</v>
      </c>
      <c r="H333">
        <v>0</v>
      </c>
    </row>
    <row r="334" spans="1:8" x14ac:dyDescent="0.25">
      <c r="A334" s="2">
        <v>40316</v>
      </c>
      <c r="B334">
        <v>50.889999389648438</v>
      </c>
      <c r="C334">
        <v>51.130001068115227</v>
      </c>
      <c r="D334">
        <v>50.459999084472663</v>
      </c>
      <c r="E334">
        <v>50.935001373291023</v>
      </c>
      <c r="F334">
        <v>2200</v>
      </c>
      <c r="G334">
        <v>0</v>
      </c>
      <c r="H334">
        <v>0</v>
      </c>
    </row>
    <row r="335" spans="1:8" x14ac:dyDescent="0.25">
      <c r="A335" s="2">
        <v>40317</v>
      </c>
      <c r="B335">
        <v>50.104999542236328</v>
      </c>
      <c r="C335">
        <v>51.5</v>
      </c>
      <c r="D335">
        <v>50</v>
      </c>
      <c r="E335">
        <v>50.799999237060547</v>
      </c>
      <c r="F335">
        <v>7780</v>
      </c>
      <c r="G335">
        <v>0</v>
      </c>
      <c r="H335">
        <v>0</v>
      </c>
    </row>
    <row r="336" spans="1:8" x14ac:dyDescent="0.25">
      <c r="A336" s="2">
        <v>40318</v>
      </c>
      <c r="B336">
        <v>49.900001525878913</v>
      </c>
      <c r="C336">
        <v>50.700000762939453</v>
      </c>
      <c r="D336">
        <v>49.849998474121087</v>
      </c>
      <c r="E336">
        <v>50.455001831054688</v>
      </c>
      <c r="F336">
        <v>1670</v>
      </c>
      <c r="G336">
        <v>0</v>
      </c>
      <c r="H336">
        <v>0</v>
      </c>
    </row>
    <row r="337" spans="1:8" x14ac:dyDescent="0.25">
      <c r="A337" s="2">
        <v>40319</v>
      </c>
      <c r="B337">
        <v>49.799999237060547</v>
      </c>
      <c r="C337">
        <v>49.990001678466797</v>
      </c>
      <c r="D337">
        <v>49.200000762939453</v>
      </c>
      <c r="E337">
        <v>49.900001525878913</v>
      </c>
      <c r="F337">
        <v>4340</v>
      </c>
      <c r="G337">
        <v>0</v>
      </c>
      <c r="H337">
        <v>0</v>
      </c>
    </row>
    <row r="338" spans="1:8" x14ac:dyDescent="0.25">
      <c r="A338" s="2">
        <v>40322</v>
      </c>
      <c r="B338">
        <v>49.849998474121087</v>
      </c>
      <c r="C338">
        <v>50.395000457763672</v>
      </c>
      <c r="D338">
        <v>49.849998474121087</v>
      </c>
      <c r="E338">
        <v>50.069999694824219</v>
      </c>
      <c r="F338">
        <v>1600</v>
      </c>
      <c r="G338">
        <v>0</v>
      </c>
      <c r="H338">
        <v>0</v>
      </c>
    </row>
    <row r="339" spans="1:8" x14ac:dyDescent="0.25">
      <c r="A339" s="2">
        <v>40323</v>
      </c>
      <c r="B339">
        <v>49.970001220703118</v>
      </c>
      <c r="C339">
        <v>49.970001220703118</v>
      </c>
      <c r="D339">
        <v>48.799999237060547</v>
      </c>
      <c r="E339">
        <v>49.599998474121087</v>
      </c>
      <c r="F339">
        <v>13740</v>
      </c>
      <c r="G339">
        <v>0</v>
      </c>
      <c r="H339">
        <v>0</v>
      </c>
    </row>
    <row r="340" spans="1:8" x14ac:dyDescent="0.25">
      <c r="A340" s="2">
        <v>40324</v>
      </c>
      <c r="B340">
        <v>49.599998474121087</v>
      </c>
      <c r="C340">
        <v>49.599998474121087</v>
      </c>
      <c r="D340">
        <v>49.009998321533203</v>
      </c>
      <c r="E340">
        <v>49.590000152587891</v>
      </c>
      <c r="F340">
        <v>4490</v>
      </c>
      <c r="G340">
        <v>0</v>
      </c>
      <c r="H340">
        <v>0</v>
      </c>
    </row>
    <row r="341" spans="1:8" x14ac:dyDescent="0.25">
      <c r="A341" s="2">
        <v>40325</v>
      </c>
      <c r="B341">
        <v>48.825000762939453</v>
      </c>
      <c r="C341">
        <v>49.799999237060547</v>
      </c>
      <c r="D341">
        <v>48.825000762939453</v>
      </c>
      <c r="E341">
        <v>49.799999237060547</v>
      </c>
      <c r="F341">
        <v>1250</v>
      </c>
      <c r="G341">
        <v>0</v>
      </c>
      <c r="H341">
        <v>0</v>
      </c>
    </row>
    <row r="342" spans="1:8" x14ac:dyDescent="0.25">
      <c r="A342" s="2">
        <v>40326</v>
      </c>
      <c r="B342">
        <v>50.599998474121087</v>
      </c>
      <c r="C342">
        <v>50.599998474121087</v>
      </c>
      <c r="D342">
        <v>50.200000762939453</v>
      </c>
      <c r="E342">
        <v>50.509998321533203</v>
      </c>
      <c r="F342">
        <v>16740</v>
      </c>
      <c r="G342">
        <v>0</v>
      </c>
      <c r="H342">
        <v>0</v>
      </c>
    </row>
    <row r="343" spans="1:8" x14ac:dyDescent="0.25">
      <c r="A343" s="2">
        <v>40329</v>
      </c>
      <c r="B343">
        <v>58.099998474121087</v>
      </c>
      <c r="C343">
        <v>58.099998474121087</v>
      </c>
      <c r="D343">
        <v>50.150001525878913</v>
      </c>
      <c r="E343">
        <v>50.630001068115227</v>
      </c>
      <c r="F343">
        <v>3930</v>
      </c>
      <c r="G343">
        <v>0</v>
      </c>
      <c r="H343">
        <v>0</v>
      </c>
    </row>
    <row r="344" spans="1:8" x14ac:dyDescent="0.25">
      <c r="A344" s="2">
        <v>40330</v>
      </c>
      <c r="B344">
        <v>50.744998931884773</v>
      </c>
      <c r="C344">
        <v>50.744998931884773</v>
      </c>
      <c r="D344">
        <v>50</v>
      </c>
      <c r="E344">
        <v>50</v>
      </c>
      <c r="F344">
        <v>11470</v>
      </c>
      <c r="G344">
        <v>0</v>
      </c>
      <c r="H344">
        <v>0</v>
      </c>
    </row>
    <row r="345" spans="1:8" x14ac:dyDescent="0.25">
      <c r="A345" s="2">
        <v>40331</v>
      </c>
      <c r="B345">
        <v>50.240001678466797</v>
      </c>
      <c r="C345">
        <v>50.485000610351563</v>
      </c>
      <c r="D345">
        <v>50.029998779296882</v>
      </c>
      <c r="E345">
        <v>50.25</v>
      </c>
      <c r="F345">
        <v>2710</v>
      </c>
      <c r="G345">
        <v>0</v>
      </c>
      <c r="H345">
        <v>0</v>
      </c>
    </row>
    <row r="346" spans="1:8" x14ac:dyDescent="0.25">
      <c r="A346" s="2">
        <v>40332</v>
      </c>
      <c r="B346">
        <v>51.200000762939453</v>
      </c>
      <c r="C346">
        <v>51.299999237060547</v>
      </c>
      <c r="D346">
        <v>50.930000305175781</v>
      </c>
      <c r="E346">
        <v>50.930000305175781</v>
      </c>
      <c r="F346">
        <v>6260</v>
      </c>
      <c r="G346">
        <v>0</v>
      </c>
      <c r="H346">
        <v>0</v>
      </c>
    </row>
    <row r="347" spans="1:8" x14ac:dyDescent="0.25">
      <c r="A347" s="2">
        <v>40333</v>
      </c>
      <c r="B347">
        <v>50.5</v>
      </c>
      <c r="C347">
        <v>52.5</v>
      </c>
      <c r="D347">
        <v>50.5</v>
      </c>
      <c r="E347">
        <v>52.5</v>
      </c>
      <c r="F347">
        <v>9590</v>
      </c>
      <c r="G347">
        <v>0</v>
      </c>
      <c r="H347">
        <v>0</v>
      </c>
    </row>
    <row r="348" spans="1:8" x14ac:dyDescent="0.25">
      <c r="A348" s="2">
        <v>40336</v>
      </c>
      <c r="B348">
        <v>50.5</v>
      </c>
      <c r="C348">
        <v>50.979999542236328</v>
      </c>
      <c r="D348">
        <v>50.200000762939453</v>
      </c>
      <c r="E348">
        <v>50.479999542236328</v>
      </c>
      <c r="F348">
        <v>15800</v>
      </c>
      <c r="G348">
        <v>0</v>
      </c>
      <c r="H348">
        <v>0</v>
      </c>
    </row>
    <row r="349" spans="1:8" x14ac:dyDescent="0.25">
      <c r="A349" s="2">
        <v>40337</v>
      </c>
      <c r="B349">
        <v>50.700000762939453</v>
      </c>
      <c r="C349">
        <v>50.700000762939453</v>
      </c>
      <c r="D349">
        <v>50</v>
      </c>
      <c r="E349">
        <v>50.099998474121087</v>
      </c>
      <c r="F349">
        <v>1830</v>
      </c>
      <c r="G349">
        <v>0</v>
      </c>
      <c r="H349">
        <v>0</v>
      </c>
    </row>
    <row r="350" spans="1:8" x14ac:dyDescent="0.25">
      <c r="A350" s="2">
        <v>40338</v>
      </c>
      <c r="B350">
        <v>50.345001220703118</v>
      </c>
      <c r="C350">
        <v>50.779998779296882</v>
      </c>
      <c r="D350">
        <v>50.200000762939453</v>
      </c>
      <c r="E350">
        <v>50.200000762939453</v>
      </c>
      <c r="F350">
        <v>4030</v>
      </c>
      <c r="G350">
        <v>0</v>
      </c>
      <c r="H350">
        <v>0</v>
      </c>
    </row>
    <row r="351" spans="1:8" x14ac:dyDescent="0.25">
      <c r="A351" s="2">
        <v>40339</v>
      </c>
      <c r="B351">
        <v>50.505001068115227</v>
      </c>
      <c r="C351">
        <v>51.299999237060547</v>
      </c>
      <c r="D351">
        <v>50.505001068115227</v>
      </c>
      <c r="E351">
        <v>51.180000305175781</v>
      </c>
      <c r="F351">
        <v>17500</v>
      </c>
      <c r="G351">
        <v>0</v>
      </c>
      <c r="H351">
        <v>0</v>
      </c>
    </row>
    <row r="352" spans="1:8" x14ac:dyDescent="0.25">
      <c r="A352" s="2">
        <v>40340</v>
      </c>
      <c r="B352">
        <v>51</v>
      </c>
      <c r="C352">
        <v>51.595001220703118</v>
      </c>
      <c r="D352">
        <v>51</v>
      </c>
      <c r="E352">
        <v>51.299999237060547</v>
      </c>
      <c r="F352">
        <v>49300</v>
      </c>
      <c r="G352">
        <v>0</v>
      </c>
      <c r="H352">
        <v>0</v>
      </c>
    </row>
    <row r="353" spans="1:8" x14ac:dyDescent="0.25">
      <c r="A353" s="2">
        <v>40343</v>
      </c>
      <c r="B353">
        <v>51.645000457763672</v>
      </c>
      <c r="C353">
        <v>52.080001831054688</v>
      </c>
      <c r="D353">
        <v>51.564998626708977</v>
      </c>
      <c r="E353">
        <v>52.040000915527337</v>
      </c>
      <c r="F353">
        <v>14530</v>
      </c>
      <c r="G353">
        <v>0</v>
      </c>
      <c r="H353">
        <v>0</v>
      </c>
    </row>
    <row r="354" spans="1:8" x14ac:dyDescent="0.25">
      <c r="A354" s="2">
        <v>40344</v>
      </c>
      <c r="B354">
        <v>52</v>
      </c>
      <c r="C354">
        <v>52.490001678466797</v>
      </c>
      <c r="D354">
        <v>51.985000610351563</v>
      </c>
      <c r="E354">
        <v>52.375</v>
      </c>
      <c r="F354">
        <v>17490</v>
      </c>
      <c r="G354">
        <v>0</v>
      </c>
      <c r="H354">
        <v>0</v>
      </c>
    </row>
    <row r="355" spans="1:8" x14ac:dyDescent="0.25">
      <c r="A355" s="2">
        <v>40345</v>
      </c>
      <c r="B355">
        <v>52.299999237060547</v>
      </c>
      <c r="C355">
        <v>52.5</v>
      </c>
      <c r="D355">
        <v>52.194999694824219</v>
      </c>
      <c r="E355">
        <v>52.275001525878913</v>
      </c>
      <c r="F355">
        <v>6750</v>
      </c>
      <c r="G355">
        <v>0</v>
      </c>
      <c r="H355">
        <v>0</v>
      </c>
    </row>
    <row r="356" spans="1:8" x14ac:dyDescent="0.25">
      <c r="A356" s="2">
        <v>40346</v>
      </c>
      <c r="B356">
        <v>52.235000610351563</v>
      </c>
      <c r="C356">
        <v>52.845001220703118</v>
      </c>
      <c r="D356">
        <v>52.235000610351563</v>
      </c>
      <c r="E356">
        <v>52.694999694824219</v>
      </c>
      <c r="F356">
        <v>15010</v>
      </c>
      <c r="G356">
        <v>0</v>
      </c>
      <c r="H356">
        <v>0</v>
      </c>
    </row>
    <row r="357" spans="1:8" x14ac:dyDescent="0.25">
      <c r="A357" s="2">
        <v>40347</v>
      </c>
      <c r="B357">
        <v>52.799999237060547</v>
      </c>
      <c r="C357">
        <v>53</v>
      </c>
      <c r="D357">
        <v>52.549999237060547</v>
      </c>
      <c r="E357">
        <v>52.549999237060547</v>
      </c>
      <c r="F357">
        <v>26720</v>
      </c>
      <c r="G357">
        <v>0</v>
      </c>
      <c r="H357">
        <v>0</v>
      </c>
    </row>
    <row r="358" spans="1:8" x14ac:dyDescent="0.25">
      <c r="A358" s="2">
        <v>40350</v>
      </c>
      <c r="B358">
        <v>52.889999389648438</v>
      </c>
      <c r="C358">
        <v>53.595001220703118</v>
      </c>
      <c r="D358">
        <v>52.860000610351563</v>
      </c>
      <c r="E358">
        <v>53.549999237060547</v>
      </c>
      <c r="F358">
        <v>61340</v>
      </c>
      <c r="G358">
        <v>0</v>
      </c>
      <c r="H358">
        <v>0</v>
      </c>
    </row>
    <row r="359" spans="1:8" x14ac:dyDescent="0.25">
      <c r="A359" s="2">
        <v>40351</v>
      </c>
      <c r="B359">
        <v>53.299999237060547</v>
      </c>
      <c r="C359">
        <v>53.990001678466797</v>
      </c>
      <c r="D359">
        <v>53.299999237060547</v>
      </c>
      <c r="E359">
        <v>53.990001678466797</v>
      </c>
      <c r="F359">
        <v>21440</v>
      </c>
      <c r="G359">
        <v>0</v>
      </c>
      <c r="H359">
        <v>0</v>
      </c>
    </row>
    <row r="360" spans="1:8" x14ac:dyDescent="0.25">
      <c r="A360" s="2">
        <v>40352</v>
      </c>
      <c r="B360">
        <v>53</v>
      </c>
      <c r="C360">
        <v>53.645000457763672</v>
      </c>
      <c r="D360">
        <v>53</v>
      </c>
      <c r="E360">
        <v>53.540000915527337</v>
      </c>
      <c r="F360">
        <v>5870</v>
      </c>
      <c r="G360">
        <v>0</v>
      </c>
      <c r="H360">
        <v>0</v>
      </c>
    </row>
    <row r="361" spans="1:8" x14ac:dyDescent="0.25">
      <c r="A361" s="2">
        <v>40353</v>
      </c>
      <c r="B361">
        <v>53.700000762939453</v>
      </c>
      <c r="C361">
        <v>53.700000762939453</v>
      </c>
      <c r="D361">
        <v>52.904998779296882</v>
      </c>
      <c r="E361">
        <v>53.009998321533203</v>
      </c>
      <c r="F361">
        <v>18050</v>
      </c>
      <c r="G361">
        <v>0</v>
      </c>
      <c r="H361">
        <v>0</v>
      </c>
    </row>
    <row r="362" spans="1:8" x14ac:dyDescent="0.25">
      <c r="A362" s="2">
        <v>40354</v>
      </c>
      <c r="B362">
        <v>53.294998168945313</v>
      </c>
      <c r="C362">
        <v>53.599998474121087</v>
      </c>
      <c r="D362">
        <v>53</v>
      </c>
      <c r="E362">
        <v>53.375</v>
      </c>
      <c r="F362">
        <v>33910</v>
      </c>
      <c r="G362">
        <v>0</v>
      </c>
      <c r="H362">
        <v>0</v>
      </c>
    </row>
    <row r="363" spans="1:8" x14ac:dyDescent="0.25">
      <c r="A363" s="2">
        <v>40357</v>
      </c>
      <c r="B363">
        <v>52.314998626708977</v>
      </c>
      <c r="C363">
        <v>53.299999237060547</v>
      </c>
      <c r="D363">
        <v>52.314998626708977</v>
      </c>
      <c r="E363">
        <v>52.915000915527337</v>
      </c>
      <c r="F363">
        <v>3080</v>
      </c>
      <c r="G363">
        <v>0</v>
      </c>
      <c r="H363">
        <v>0</v>
      </c>
    </row>
    <row r="364" spans="1:8" x14ac:dyDescent="0.25">
      <c r="A364" s="2">
        <v>40358</v>
      </c>
      <c r="B364">
        <v>52.810001373291023</v>
      </c>
      <c r="C364">
        <v>53.430000305175781</v>
      </c>
      <c r="D364">
        <v>52.810001373291023</v>
      </c>
      <c r="E364">
        <v>52.919998168945313</v>
      </c>
      <c r="F364">
        <v>530</v>
      </c>
      <c r="G364">
        <v>0</v>
      </c>
      <c r="H364">
        <v>0</v>
      </c>
    </row>
    <row r="365" spans="1:8" x14ac:dyDescent="0.25">
      <c r="A365" s="2">
        <v>40359</v>
      </c>
      <c r="B365">
        <v>52.299999237060547</v>
      </c>
      <c r="C365">
        <v>53.294998168945313</v>
      </c>
      <c r="D365">
        <v>52.299999237060547</v>
      </c>
      <c r="E365">
        <v>53.275001525878913</v>
      </c>
      <c r="F365">
        <v>680</v>
      </c>
      <c r="G365">
        <v>0</v>
      </c>
      <c r="H365">
        <v>0</v>
      </c>
    </row>
    <row r="366" spans="1:8" x14ac:dyDescent="0.25">
      <c r="A366" s="2">
        <v>40360</v>
      </c>
      <c r="B366">
        <v>52.115001678466797</v>
      </c>
      <c r="C366">
        <v>52.974998474121087</v>
      </c>
      <c r="D366">
        <v>52.115001678466797</v>
      </c>
      <c r="E366">
        <v>52.974998474121087</v>
      </c>
      <c r="F366">
        <v>3070</v>
      </c>
      <c r="G366">
        <v>0</v>
      </c>
      <c r="H366">
        <v>0</v>
      </c>
    </row>
    <row r="367" spans="1:8" x14ac:dyDescent="0.25">
      <c r="A367" s="2">
        <v>40361</v>
      </c>
      <c r="B367">
        <v>52.709999084472663</v>
      </c>
      <c r="C367">
        <v>52.900001525878913</v>
      </c>
      <c r="D367">
        <v>52.299999237060547</v>
      </c>
      <c r="E367">
        <v>52.5</v>
      </c>
      <c r="F367">
        <v>2950</v>
      </c>
      <c r="G367">
        <v>0</v>
      </c>
      <c r="H367">
        <v>0</v>
      </c>
    </row>
    <row r="368" spans="1:8" x14ac:dyDescent="0.25">
      <c r="A368" s="2">
        <v>40364</v>
      </c>
      <c r="B368">
        <v>52.75</v>
      </c>
      <c r="C368">
        <v>53.005001068115227</v>
      </c>
      <c r="D368">
        <v>51.814998626708977</v>
      </c>
      <c r="E368">
        <v>52.865001678466797</v>
      </c>
      <c r="F368">
        <v>32310</v>
      </c>
      <c r="G368">
        <v>0</v>
      </c>
      <c r="H368">
        <v>0</v>
      </c>
    </row>
    <row r="369" spans="1:8" x14ac:dyDescent="0.25">
      <c r="A369" s="2">
        <v>40365</v>
      </c>
      <c r="B369">
        <v>52.865001678466797</v>
      </c>
      <c r="C369">
        <v>53.200000762939453</v>
      </c>
      <c r="D369">
        <v>52.865001678466797</v>
      </c>
      <c r="E369">
        <v>52.955001831054688</v>
      </c>
      <c r="F369">
        <v>950</v>
      </c>
      <c r="G369">
        <v>0</v>
      </c>
      <c r="H369">
        <v>0</v>
      </c>
    </row>
    <row r="370" spans="1:8" x14ac:dyDescent="0.25">
      <c r="A370" s="2">
        <v>40366</v>
      </c>
      <c r="B370">
        <v>53.040000915527337</v>
      </c>
      <c r="C370">
        <v>53.069999694824219</v>
      </c>
      <c r="D370">
        <v>52.505001068115227</v>
      </c>
      <c r="E370">
        <v>52.505001068115227</v>
      </c>
      <c r="F370">
        <v>1200</v>
      </c>
      <c r="G370">
        <v>0</v>
      </c>
      <c r="H370">
        <v>0</v>
      </c>
    </row>
    <row r="371" spans="1:8" x14ac:dyDescent="0.25">
      <c r="A371" s="2">
        <v>40367</v>
      </c>
      <c r="B371">
        <v>52.599998474121087</v>
      </c>
      <c r="C371">
        <v>53.400001525878913</v>
      </c>
      <c r="D371">
        <v>52.599998474121087</v>
      </c>
      <c r="E371">
        <v>53.005001068115227</v>
      </c>
      <c r="F371">
        <v>7930</v>
      </c>
      <c r="G371">
        <v>0</v>
      </c>
      <c r="H371">
        <v>0</v>
      </c>
    </row>
    <row r="372" spans="1:8" x14ac:dyDescent="0.25">
      <c r="A372" s="2">
        <v>40368</v>
      </c>
      <c r="B372">
        <v>53.650001525878913</v>
      </c>
      <c r="C372">
        <v>53.700000762939453</v>
      </c>
      <c r="D372">
        <v>53.255001068115227</v>
      </c>
      <c r="E372">
        <v>53.255001068115227</v>
      </c>
      <c r="F372">
        <v>1340</v>
      </c>
      <c r="G372">
        <v>0</v>
      </c>
      <c r="H372">
        <v>0</v>
      </c>
    </row>
    <row r="373" spans="1:8" x14ac:dyDescent="0.25">
      <c r="A373" s="2">
        <v>40371</v>
      </c>
      <c r="B373">
        <v>54.380001068115227</v>
      </c>
      <c r="C373">
        <v>54.380001068115227</v>
      </c>
      <c r="D373">
        <v>53.514999389648438</v>
      </c>
      <c r="E373">
        <v>53.889999389648438</v>
      </c>
      <c r="F373">
        <v>4150</v>
      </c>
      <c r="G373">
        <v>0</v>
      </c>
      <c r="H373">
        <v>0</v>
      </c>
    </row>
    <row r="374" spans="1:8" x14ac:dyDescent="0.25">
      <c r="A374" s="2">
        <v>40372</v>
      </c>
      <c r="B374">
        <v>53.5</v>
      </c>
      <c r="C374">
        <v>54.444999694824219</v>
      </c>
      <c r="D374">
        <v>53.5</v>
      </c>
      <c r="E374">
        <v>54.444999694824219</v>
      </c>
      <c r="F374">
        <v>7090</v>
      </c>
      <c r="G374">
        <v>0</v>
      </c>
      <c r="H374">
        <v>0</v>
      </c>
    </row>
    <row r="375" spans="1:8" x14ac:dyDescent="0.25">
      <c r="A375" s="2">
        <v>40373</v>
      </c>
      <c r="B375">
        <v>53.805000305175781</v>
      </c>
      <c r="C375">
        <v>54.650001525878913</v>
      </c>
      <c r="D375">
        <v>53.805000305175781</v>
      </c>
      <c r="E375">
        <v>54</v>
      </c>
      <c r="F375">
        <v>3500</v>
      </c>
      <c r="G375">
        <v>0</v>
      </c>
      <c r="H375">
        <v>0</v>
      </c>
    </row>
    <row r="376" spans="1:8" x14ac:dyDescent="0.25">
      <c r="A376" s="2">
        <v>40374</v>
      </c>
      <c r="B376">
        <v>54</v>
      </c>
      <c r="C376">
        <v>54.299999237060547</v>
      </c>
      <c r="D376">
        <v>53.314998626708977</v>
      </c>
      <c r="E376">
        <v>54</v>
      </c>
      <c r="F376">
        <v>970</v>
      </c>
      <c r="G376">
        <v>0</v>
      </c>
      <c r="H376">
        <v>0</v>
      </c>
    </row>
    <row r="377" spans="1:8" x14ac:dyDescent="0.25">
      <c r="A377" s="2">
        <v>40375</v>
      </c>
      <c r="B377">
        <v>54.325000762939453</v>
      </c>
      <c r="C377">
        <v>54.389999389648438</v>
      </c>
      <c r="D377">
        <v>53.814998626708977</v>
      </c>
      <c r="E377">
        <v>53.814998626708977</v>
      </c>
      <c r="F377">
        <v>380</v>
      </c>
      <c r="G377">
        <v>0</v>
      </c>
      <c r="H377">
        <v>0</v>
      </c>
    </row>
    <row r="378" spans="1:8" x14ac:dyDescent="0.25">
      <c r="A378" s="2">
        <v>40378</v>
      </c>
      <c r="B378">
        <v>53.5</v>
      </c>
      <c r="C378">
        <v>54.325000762939453</v>
      </c>
      <c r="D378">
        <v>52.784999847412109</v>
      </c>
      <c r="E378">
        <v>53.674999237060547</v>
      </c>
      <c r="F378">
        <v>8260</v>
      </c>
      <c r="G378">
        <v>0</v>
      </c>
      <c r="H378">
        <v>0</v>
      </c>
    </row>
    <row r="379" spans="1:8" x14ac:dyDescent="0.25">
      <c r="A379" s="2">
        <v>40379</v>
      </c>
      <c r="B379">
        <v>53.755001068115227</v>
      </c>
      <c r="C379">
        <v>54.299999237060547</v>
      </c>
      <c r="D379">
        <v>53.75</v>
      </c>
      <c r="E379">
        <v>53.75</v>
      </c>
      <c r="F379">
        <v>710</v>
      </c>
      <c r="G379">
        <v>0</v>
      </c>
      <c r="H379">
        <v>0</v>
      </c>
    </row>
    <row r="380" spans="1:8" x14ac:dyDescent="0.25">
      <c r="A380" s="2">
        <v>40380</v>
      </c>
      <c r="B380">
        <v>54</v>
      </c>
      <c r="C380">
        <v>54.294998168945313</v>
      </c>
      <c r="D380">
        <v>53.604999542236328</v>
      </c>
      <c r="E380">
        <v>53.830001831054688</v>
      </c>
      <c r="F380">
        <v>3870</v>
      </c>
      <c r="G380">
        <v>0</v>
      </c>
      <c r="H380">
        <v>0</v>
      </c>
    </row>
    <row r="381" spans="1:8" x14ac:dyDescent="0.25">
      <c r="A381" s="2">
        <v>40381</v>
      </c>
      <c r="B381">
        <v>53.799999237060547</v>
      </c>
      <c r="C381">
        <v>54.5</v>
      </c>
      <c r="D381">
        <v>53.509998321533203</v>
      </c>
      <c r="E381">
        <v>54.5</v>
      </c>
      <c r="F381">
        <v>5880</v>
      </c>
      <c r="G381">
        <v>0</v>
      </c>
      <c r="H381">
        <v>0</v>
      </c>
    </row>
    <row r="382" spans="1:8" x14ac:dyDescent="0.25">
      <c r="A382" s="2">
        <v>40382</v>
      </c>
      <c r="B382">
        <v>54.014999389648438</v>
      </c>
      <c r="C382">
        <v>54.779998779296882</v>
      </c>
      <c r="D382">
        <v>54.014999389648438</v>
      </c>
      <c r="E382">
        <v>54.409999847412109</v>
      </c>
      <c r="F382">
        <v>1280</v>
      </c>
      <c r="G382">
        <v>0</v>
      </c>
      <c r="H382">
        <v>0</v>
      </c>
    </row>
    <row r="383" spans="1:8" x14ac:dyDescent="0.25">
      <c r="A383" s="2">
        <v>40385</v>
      </c>
      <c r="B383">
        <v>54.299999237060547</v>
      </c>
      <c r="C383">
        <v>54.834999084472663</v>
      </c>
      <c r="D383">
        <v>54.055000305175781</v>
      </c>
      <c r="E383">
        <v>54.130001068115227</v>
      </c>
      <c r="F383">
        <v>1250</v>
      </c>
      <c r="G383">
        <v>0</v>
      </c>
      <c r="H383">
        <v>0</v>
      </c>
    </row>
    <row r="384" spans="1:8" x14ac:dyDescent="0.25">
      <c r="A384" s="2">
        <v>40386</v>
      </c>
      <c r="B384">
        <v>54.110000610351563</v>
      </c>
      <c r="C384">
        <v>54.825000762939453</v>
      </c>
      <c r="D384">
        <v>54.110000610351563</v>
      </c>
      <c r="E384">
        <v>54.790000915527337</v>
      </c>
      <c r="F384">
        <v>460</v>
      </c>
      <c r="G384">
        <v>0</v>
      </c>
      <c r="H384">
        <v>0</v>
      </c>
    </row>
    <row r="385" spans="1:8" x14ac:dyDescent="0.25">
      <c r="A385" s="2">
        <v>40387</v>
      </c>
      <c r="B385">
        <v>53.915000915527337</v>
      </c>
      <c r="C385">
        <v>54.700000762939453</v>
      </c>
      <c r="D385">
        <v>53.915000915527337</v>
      </c>
      <c r="E385">
        <v>54.419998168945313</v>
      </c>
      <c r="F385">
        <v>740</v>
      </c>
      <c r="G385">
        <v>0</v>
      </c>
      <c r="H385">
        <v>0</v>
      </c>
    </row>
    <row r="386" spans="1:8" x14ac:dyDescent="0.25">
      <c r="A386" s="2">
        <v>40388</v>
      </c>
      <c r="B386">
        <v>54.5</v>
      </c>
      <c r="C386">
        <v>55.900001525878913</v>
      </c>
      <c r="D386">
        <v>53.099998474121087</v>
      </c>
      <c r="E386">
        <v>54.794998168945313</v>
      </c>
      <c r="F386">
        <v>1220</v>
      </c>
      <c r="G386">
        <v>0</v>
      </c>
      <c r="H386">
        <v>0</v>
      </c>
    </row>
    <row r="387" spans="1:8" x14ac:dyDescent="0.25">
      <c r="A387" s="2">
        <v>40389</v>
      </c>
      <c r="B387">
        <v>52.834999084472663</v>
      </c>
      <c r="C387">
        <v>54.5</v>
      </c>
      <c r="D387">
        <v>52.834999084472663</v>
      </c>
      <c r="E387">
        <v>54.189998626708977</v>
      </c>
      <c r="F387">
        <v>100</v>
      </c>
      <c r="G387">
        <v>0</v>
      </c>
      <c r="H387">
        <v>0</v>
      </c>
    </row>
    <row r="388" spans="1:8" x14ac:dyDescent="0.25">
      <c r="A388" s="2">
        <v>40392</v>
      </c>
      <c r="B388">
        <v>54</v>
      </c>
      <c r="C388">
        <v>54.764999389648438</v>
      </c>
      <c r="D388">
        <v>53.904998779296882</v>
      </c>
      <c r="E388">
        <v>54.424999237060547</v>
      </c>
      <c r="F388">
        <v>2380</v>
      </c>
      <c r="G388">
        <v>0</v>
      </c>
      <c r="H388">
        <v>0</v>
      </c>
    </row>
    <row r="389" spans="1:8" x14ac:dyDescent="0.25">
      <c r="A389" s="2">
        <v>40393</v>
      </c>
      <c r="B389">
        <v>54.979999542236328</v>
      </c>
      <c r="C389">
        <v>54.979999542236328</v>
      </c>
      <c r="D389">
        <v>54</v>
      </c>
      <c r="E389">
        <v>54.494998931884773</v>
      </c>
      <c r="F389">
        <v>2360</v>
      </c>
      <c r="G389">
        <v>0</v>
      </c>
      <c r="H389">
        <v>0</v>
      </c>
    </row>
    <row r="390" spans="1:8" x14ac:dyDescent="0.25">
      <c r="A390" s="2">
        <v>40394</v>
      </c>
      <c r="B390">
        <v>54.5</v>
      </c>
      <c r="C390">
        <v>54.799999237060547</v>
      </c>
      <c r="D390">
        <v>54.5</v>
      </c>
      <c r="E390">
        <v>54.5</v>
      </c>
      <c r="F390">
        <v>890</v>
      </c>
      <c r="G390">
        <v>0</v>
      </c>
      <c r="H390">
        <v>0</v>
      </c>
    </row>
    <row r="391" spans="1:8" x14ac:dyDescent="0.25">
      <c r="A391" s="2">
        <v>40395</v>
      </c>
      <c r="B391">
        <v>54.439998626708977</v>
      </c>
      <c r="C391">
        <v>55.299999237060547</v>
      </c>
      <c r="D391">
        <v>54.439998626708977</v>
      </c>
      <c r="E391">
        <v>55.294998168945313</v>
      </c>
      <c r="F391">
        <v>1790</v>
      </c>
      <c r="G391">
        <v>0</v>
      </c>
      <c r="H391">
        <v>0</v>
      </c>
    </row>
    <row r="392" spans="1:8" x14ac:dyDescent="0.25">
      <c r="A392" s="2">
        <v>40396</v>
      </c>
      <c r="B392">
        <v>55</v>
      </c>
      <c r="C392">
        <v>55</v>
      </c>
      <c r="D392">
        <v>54.819999694824219</v>
      </c>
      <c r="E392">
        <v>54.819999694824219</v>
      </c>
      <c r="F392">
        <v>140</v>
      </c>
      <c r="G392">
        <v>0</v>
      </c>
      <c r="H392">
        <v>0</v>
      </c>
    </row>
    <row r="393" spans="1:8" x14ac:dyDescent="0.25">
      <c r="A393" s="2">
        <v>40399</v>
      </c>
      <c r="B393">
        <v>54.900001525878913</v>
      </c>
      <c r="C393">
        <v>55.020000457763672</v>
      </c>
      <c r="D393">
        <v>54.610000610351563</v>
      </c>
      <c r="E393">
        <v>55</v>
      </c>
      <c r="F393">
        <v>2640</v>
      </c>
      <c r="G393">
        <v>0</v>
      </c>
      <c r="H393">
        <v>0</v>
      </c>
    </row>
    <row r="394" spans="1:8" x14ac:dyDescent="0.25">
      <c r="A394" s="2">
        <v>40400</v>
      </c>
      <c r="B394">
        <v>54.799999237060547</v>
      </c>
      <c r="C394">
        <v>54.799999237060547</v>
      </c>
      <c r="D394">
        <v>54.5</v>
      </c>
      <c r="E394">
        <v>54.5</v>
      </c>
      <c r="F394">
        <v>330</v>
      </c>
      <c r="G394">
        <v>0</v>
      </c>
      <c r="H394">
        <v>0</v>
      </c>
    </row>
    <row r="395" spans="1:8" x14ac:dyDescent="0.25">
      <c r="A395" s="2">
        <v>40401</v>
      </c>
      <c r="B395">
        <v>54.5</v>
      </c>
      <c r="C395">
        <v>54.924999237060547</v>
      </c>
      <c r="D395">
        <v>54.5</v>
      </c>
      <c r="E395">
        <v>54.705001831054688</v>
      </c>
      <c r="F395">
        <v>250</v>
      </c>
      <c r="G395">
        <v>0</v>
      </c>
      <c r="H395">
        <v>0</v>
      </c>
    </row>
    <row r="396" spans="1:8" x14ac:dyDescent="0.25">
      <c r="A396" s="2">
        <v>40402</v>
      </c>
      <c r="B396">
        <v>54.415000915527337</v>
      </c>
      <c r="C396">
        <v>54.685001373291023</v>
      </c>
      <c r="D396">
        <v>54</v>
      </c>
      <c r="E396">
        <v>54.665000915527337</v>
      </c>
      <c r="F396">
        <v>6750</v>
      </c>
      <c r="G396">
        <v>0</v>
      </c>
      <c r="H396">
        <v>0</v>
      </c>
    </row>
    <row r="397" spans="1:8" x14ac:dyDescent="0.25">
      <c r="A397" s="2">
        <v>40403</v>
      </c>
      <c r="B397">
        <v>54.799999237060547</v>
      </c>
      <c r="C397">
        <v>54.950000762939453</v>
      </c>
      <c r="D397">
        <v>54.5</v>
      </c>
      <c r="E397">
        <v>54.5</v>
      </c>
      <c r="F397">
        <v>890</v>
      </c>
      <c r="G397">
        <v>0</v>
      </c>
      <c r="H397">
        <v>0</v>
      </c>
    </row>
    <row r="398" spans="1:8" x14ac:dyDescent="0.25">
      <c r="A398" s="2">
        <v>40406</v>
      </c>
      <c r="B398">
        <v>54.599998474121087</v>
      </c>
      <c r="C398">
        <v>54.900001525878913</v>
      </c>
      <c r="D398">
        <v>54.034999847412109</v>
      </c>
      <c r="E398">
        <v>54.034999847412109</v>
      </c>
      <c r="F398">
        <v>13110</v>
      </c>
      <c r="G398">
        <v>0</v>
      </c>
      <c r="H398">
        <v>0</v>
      </c>
    </row>
    <row r="399" spans="1:8" x14ac:dyDescent="0.25">
      <c r="A399" s="2">
        <v>40407</v>
      </c>
      <c r="B399">
        <v>54.400001525878913</v>
      </c>
      <c r="C399">
        <v>54.400001525878913</v>
      </c>
      <c r="D399">
        <v>54.020000457763672</v>
      </c>
      <c r="E399">
        <v>54.020000457763672</v>
      </c>
      <c r="F399">
        <v>1060</v>
      </c>
      <c r="G399">
        <v>0</v>
      </c>
      <c r="H399">
        <v>0</v>
      </c>
    </row>
    <row r="400" spans="1:8" x14ac:dyDescent="0.25">
      <c r="A400" s="2">
        <v>40408</v>
      </c>
      <c r="B400">
        <v>56.299999237060547</v>
      </c>
      <c r="C400">
        <v>56.299999237060547</v>
      </c>
      <c r="D400">
        <v>54.5</v>
      </c>
      <c r="E400">
        <v>54.610000610351563</v>
      </c>
      <c r="F400">
        <v>2660</v>
      </c>
      <c r="G400">
        <v>0</v>
      </c>
      <c r="H400">
        <v>0</v>
      </c>
    </row>
    <row r="401" spans="1:8" x14ac:dyDescent="0.25">
      <c r="A401" s="2">
        <v>40409</v>
      </c>
      <c r="B401">
        <v>55.150001525878913</v>
      </c>
      <c r="C401">
        <v>55.5</v>
      </c>
      <c r="D401">
        <v>55.009998321533203</v>
      </c>
      <c r="E401">
        <v>55.029998779296882</v>
      </c>
      <c r="F401">
        <v>3180</v>
      </c>
      <c r="G401">
        <v>0</v>
      </c>
      <c r="H401">
        <v>0</v>
      </c>
    </row>
    <row r="402" spans="1:8" x14ac:dyDescent="0.25">
      <c r="A402" s="2">
        <v>40410</v>
      </c>
      <c r="B402">
        <v>55.060001373291023</v>
      </c>
      <c r="C402">
        <v>55.700000762939453</v>
      </c>
      <c r="D402">
        <v>55.060001373291023</v>
      </c>
      <c r="E402">
        <v>55.430000305175781</v>
      </c>
      <c r="F402">
        <v>140</v>
      </c>
      <c r="G402">
        <v>0</v>
      </c>
      <c r="H402">
        <v>0</v>
      </c>
    </row>
    <row r="403" spans="1:8" x14ac:dyDescent="0.25">
      <c r="A403" s="2">
        <v>40413</v>
      </c>
      <c r="B403">
        <v>50.099998474121087</v>
      </c>
      <c r="C403">
        <v>55.930000305175781</v>
      </c>
      <c r="D403">
        <v>50.099998474121087</v>
      </c>
      <c r="E403">
        <v>55.930000305175781</v>
      </c>
      <c r="F403">
        <v>3160</v>
      </c>
      <c r="G403">
        <v>0</v>
      </c>
      <c r="H403">
        <v>0</v>
      </c>
    </row>
    <row r="404" spans="1:8" x14ac:dyDescent="0.25">
      <c r="A404" s="2">
        <v>40414</v>
      </c>
      <c r="B404">
        <v>55.735000610351563</v>
      </c>
      <c r="C404">
        <v>55.735000610351563</v>
      </c>
      <c r="D404">
        <v>54.755001068115227</v>
      </c>
      <c r="E404">
        <v>55.630001068115227</v>
      </c>
      <c r="F404">
        <v>4270</v>
      </c>
      <c r="G404">
        <v>0</v>
      </c>
      <c r="H404">
        <v>0</v>
      </c>
    </row>
    <row r="405" spans="1:8" x14ac:dyDescent="0.25">
      <c r="A405" s="2">
        <v>40415</v>
      </c>
      <c r="B405">
        <v>55.990001678466797</v>
      </c>
      <c r="C405">
        <v>55.990001678466797</v>
      </c>
      <c r="D405">
        <v>54.604999542236328</v>
      </c>
      <c r="E405">
        <v>55.099998474121087</v>
      </c>
      <c r="F405">
        <v>1410</v>
      </c>
      <c r="G405">
        <v>0</v>
      </c>
      <c r="H405">
        <v>0</v>
      </c>
    </row>
    <row r="406" spans="1:8" x14ac:dyDescent="0.25">
      <c r="A406" s="2">
        <v>40416</v>
      </c>
      <c r="B406">
        <v>55.200000762939453</v>
      </c>
      <c r="C406">
        <v>55.200000762939453</v>
      </c>
      <c r="D406">
        <v>54.470001220703118</v>
      </c>
      <c r="E406">
        <v>54.470001220703118</v>
      </c>
      <c r="F406">
        <v>160</v>
      </c>
      <c r="G406">
        <v>0</v>
      </c>
      <c r="H406">
        <v>0</v>
      </c>
    </row>
    <row r="407" spans="1:8" x14ac:dyDescent="0.25">
      <c r="A407" s="2">
        <v>40417</v>
      </c>
      <c r="B407">
        <v>54.549999237060547</v>
      </c>
      <c r="C407">
        <v>55.270000457763672</v>
      </c>
      <c r="D407">
        <v>54.099998474121087</v>
      </c>
      <c r="E407">
        <v>54.459999084472663</v>
      </c>
      <c r="F407">
        <v>1670</v>
      </c>
      <c r="G407">
        <v>0</v>
      </c>
      <c r="H407">
        <v>0</v>
      </c>
    </row>
    <row r="408" spans="1:8" x14ac:dyDescent="0.25">
      <c r="A408" s="2">
        <v>40420</v>
      </c>
      <c r="B408">
        <v>55</v>
      </c>
      <c r="C408">
        <v>55</v>
      </c>
      <c r="D408">
        <v>54.145000457763672</v>
      </c>
      <c r="E408">
        <v>54.694999694824219</v>
      </c>
      <c r="F408">
        <v>28930</v>
      </c>
      <c r="G408">
        <v>0</v>
      </c>
      <c r="H408">
        <v>0</v>
      </c>
    </row>
    <row r="409" spans="1:8" x14ac:dyDescent="0.25">
      <c r="A409" s="2">
        <v>40421</v>
      </c>
      <c r="B409">
        <v>53.779998779296882</v>
      </c>
      <c r="C409">
        <v>54.455001831054688</v>
      </c>
      <c r="D409">
        <v>53.779998779296882</v>
      </c>
      <c r="E409">
        <v>54.455001831054688</v>
      </c>
      <c r="F409">
        <v>2190</v>
      </c>
      <c r="G409">
        <v>0</v>
      </c>
      <c r="H409">
        <v>0</v>
      </c>
    </row>
    <row r="410" spans="1:8" x14ac:dyDescent="0.25">
      <c r="A410" s="2">
        <v>40422</v>
      </c>
      <c r="B410">
        <v>55</v>
      </c>
      <c r="C410">
        <v>55</v>
      </c>
      <c r="D410">
        <v>54.299999237060547</v>
      </c>
      <c r="E410">
        <v>54.5</v>
      </c>
      <c r="F410">
        <v>1730</v>
      </c>
      <c r="G410">
        <v>0</v>
      </c>
      <c r="H410">
        <v>0</v>
      </c>
    </row>
    <row r="411" spans="1:8" x14ac:dyDescent="0.25">
      <c r="A411" s="2">
        <v>40423</v>
      </c>
      <c r="B411">
        <v>54.799999237060547</v>
      </c>
      <c r="C411">
        <v>55.275001525878913</v>
      </c>
      <c r="D411">
        <v>54.735000610351563</v>
      </c>
      <c r="E411">
        <v>54.735000610351563</v>
      </c>
      <c r="F411">
        <v>1040</v>
      </c>
      <c r="G411">
        <v>0</v>
      </c>
      <c r="H411">
        <v>0</v>
      </c>
    </row>
    <row r="412" spans="1:8" x14ac:dyDescent="0.25">
      <c r="A412" s="2">
        <v>40424</v>
      </c>
      <c r="B412">
        <v>54.724998474121087</v>
      </c>
      <c r="C412">
        <v>55.314998626708977</v>
      </c>
      <c r="D412">
        <v>54.724998474121087</v>
      </c>
      <c r="E412">
        <v>55</v>
      </c>
      <c r="F412">
        <v>720</v>
      </c>
      <c r="G412">
        <v>0</v>
      </c>
      <c r="H412">
        <v>0</v>
      </c>
    </row>
    <row r="413" spans="1:8" x14ac:dyDescent="0.25">
      <c r="A413" s="2">
        <v>40427</v>
      </c>
      <c r="B413">
        <v>55</v>
      </c>
      <c r="C413">
        <v>55.790000915527337</v>
      </c>
      <c r="D413">
        <v>55</v>
      </c>
      <c r="E413">
        <v>55.465000152587891</v>
      </c>
      <c r="F413">
        <v>7440</v>
      </c>
      <c r="G413">
        <v>0</v>
      </c>
      <c r="H413">
        <v>0</v>
      </c>
    </row>
    <row r="414" spans="1:8" x14ac:dyDescent="0.25">
      <c r="A414" s="2">
        <v>40428</v>
      </c>
      <c r="B414">
        <v>55.165000915527337</v>
      </c>
      <c r="C414">
        <v>56</v>
      </c>
      <c r="D414">
        <v>55.165000915527337</v>
      </c>
      <c r="E414">
        <v>55.700000762939453</v>
      </c>
      <c r="F414">
        <v>3520</v>
      </c>
      <c r="G414">
        <v>0</v>
      </c>
      <c r="H414">
        <v>0</v>
      </c>
    </row>
    <row r="415" spans="1:8" x14ac:dyDescent="0.25">
      <c r="A415" s="2">
        <v>40429</v>
      </c>
      <c r="B415">
        <v>56.194999694824219</v>
      </c>
      <c r="C415">
        <v>56.400001525878913</v>
      </c>
      <c r="D415">
        <v>55.525001525878913</v>
      </c>
      <c r="E415">
        <v>56.400001525878913</v>
      </c>
      <c r="F415">
        <v>3820</v>
      </c>
      <c r="G415">
        <v>0</v>
      </c>
      <c r="H415">
        <v>0</v>
      </c>
    </row>
    <row r="416" spans="1:8" x14ac:dyDescent="0.25">
      <c r="A416" s="2">
        <v>40430</v>
      </c>
      <c r="B416">
        <v>56.134998321533203</v>
      </c>
      <c r="C416">
        <v>56.134998321533203</v>
      </c>
      <c r="D416">
        <v>56.125</v>
      </c>
      <c r="E416">
        <v>56.130001068115227</v>
      </c>
      <c r="F416">
        <v>590</v>
      </c>
      <c r="G416">
        <v>0</v>
      </c>
      <c r="H416">
        <v>0</v>
      </c>
    </row>
    <row r="417" spans="1:8" x14ac:dyDescent="0.25">
      <c r="A417" s="2">
        <v>40434</v>
      </c>
      <c r="B417">
        <v>58.060001373291023</v>
      </c>
      <c r="C417">
        <v>58.060001373291023</v>
      </c>
      <c r="D417">
        <v>56.715000152587891</v>
      </c>
      <c r="E417">
        <v>57.799999237060547</v>
      </c>
      <c r="F417">
        <v>5330</v>
      </c>
      <c r="G417">
        <v>0</v>
      </c>
      <c r="H417">
        <v>0</v>
      </c>
    </row>
    <row r="418" spans="1:8" x14ac:dyDescent="0.25">
      <c r="A418" s="2">
        <v>40435</v>
      </c>
      <c r="B418">
        <v>58</v>
      </c>
      <c r="C418">
        <v>58.400001525878913</v>
      </c>
      <c r="D418">
        <v>57.604999542236328</v>
      </c>
      <c r="E418">
        <v>58.025001525878913</v>
      </c>
      <c r="F418">
        <v>5190</v>
      </c>
      <c r="G418">
        <v>0</v>
      </c>
      <c r="H418">
        <v>0</v>
      </c>
    </row>
    <row r="419" spans="1:8" x14ac:dyDescent="0.25">
      <c r="A419" s="2">
        <v>40436</v>
      </c>
      <c r="B419">
        <v>58.595001220703118</v>
      </c>
      <c r="C419">
        <v>58.595001220703118</v>
      </c>
      <c r="D419">
        <v>58.150001525878913</v>
      </c>
      <c r="E419">
        <v>58.595001220703118</v>
      </c>
      <c r="F419">
        <v>6410</v>
      </c>
      <c r="G419">
        <v>0</v>
      </c>
      <c r="H419">
        <v>0</v>
      </c>
    </row>
    <row r="420" spans="1:8" x14ac:dyDescent="0.25">
      <c r="A420" s="2">
        <v>40437</v>
      </c>
      <c r="B420">
        <v>59.169998168945313</v>
      </c>
      <c r="C420">
        <v>59.169998168945313</v>
      </c>
      <c r="D420">
        <v>57.604999542236328</v>
      </c>
      <c r="E420">
        <v>58.5</v>
      </c>
      <c r="F420">
        <v>1580</v>
      </c>
      <c r="G420">
        <v>0</v>
      </c>
      <c r="H420">
        <v>0</v>
      </c>
    </row>
    <row r="421" spans="1:8" x14ac:dyDescent="0.25">
      <c r="A421" s="2">
        <v>40438</v>
      </c>
      <c r="B421">
        <v>58.505001068115227</v>
      </c>
      <c r="C421">
        <v>59.084999084472663</v>
      </c>
      <c r="D421">
        <v>58.505001068115227</v>
      </c>
      <c r="E421">
        <v>59.084999084472663</v>
      </c>
      <c r="F421">
        <v>1590</v>
      </c>
      <c r="G421">
        <v>0</v>
      </c>
      <c r="H421">
        <v>0</v>
      </c>
    </row>
    <row r="422" spans="1:8" x14ac:dyDescent="0.25">
      <c r="A422" s="2">
        <v>40441</v>
      </c>
      <c r="B422">
        <v>58.799999237060547</v>
      </c>
      <c r="C422">
        <v>60</v>
      </c>
      <c r="D422">
        <v>58.799999237060547</v>
      </c>
      <c r="E422">
        <v>60</v>
      </c>
      <c r="F422">
        <v>1820</v>
      </c>
      <c r="G422">
        <v>0</v>
      </c>
      <c r="H422">
        <v>0</v>
      </c>
    </row>
    <row r="423" spans="1:8" x14ac:dyDescent="0.25">
      <c r="A423" s="2">
        <v>40442</v>
      </c>
      <c r="B423">
        <v>60.200000762939453</v>
      </c>
      <c r="C423">
        <v>60.490001678466797</v>
      </c>
      <c r="D423">
        <v>59.509998321533203</v>
      </c>
      <c r="E423">
        <v>60.400001525878913</v>
      </c>
      <c r="F423">
        <v>8430</v>
      </c>
      <c r="G423">
        <v>0</v>
      </c>
      <c r="H423">
        <v>0</v>
      </c>
    </row>
    <row r="424" spans="1:8" x14ac:dyDescent="0.25">
      <c r="A424" s="2">
        <v>40443</v>
      </c>
      <c r="B424">
        <v>52</v>
      </c>
      <c r="C424">
        <v>60.360000610351563</v>
      </c>
      <c r="D424">
        <v>50.599998474121087</v>
      </c>
      <c r="E424">
        <v>59.549999237060547</v>
      </c>
      <c r="F424">
        <v>124950</v>
      </c>
      <c r="G424">
        <v>0</v>
      </c>
      <c r="H424">
        <v>0</v>
      </c>
    </row>
    <row r="425" spans="1:8" x14ac:dyDescent="0.25">
      <c r="A425" s="2">
        <v>40444</v>
      </c>
      <c r="B425">
        <v>58.75</v>
      </c>
      <c r="C425">
        <v>60</v>
      </c>
      <c r="D425">
        <v>58.75</v>
      </c>
      <c r="E425">
        <v>60</v>
      </c>
      <c r="F425">
        <v>4630</v>
      </c>
      <c r="G425">
        <v>0</v>
      </c>
      <c r="H425">
        <v>0</v>
      </c>
    </row>
    <row r="426" spans="1:8" x14ac:dyDescent="0.25">
      <c r="A426" s="2">
        <v>40445</v>
      </c>
      <c r="B426">
        <v>60.345001220703118</v>
      </c>
      <c r="C426">
        <v>60.345001220703118</v>
      </c>
      <c r="D426">
        <v>59.700000762939453</v>
      </c>
      <c r="E426">
        <v>60.005001068115227</v>
      </c>
      <c r="F426">
        <v>650</v>
      </c>
      <c r="G426">
        <v>0</v>
      </c>
      <c r="H426">
        <v>0</v>
      </c>
    </row>
    <row r="427" spans="1:8" x14ac:dyDescent="0.25">
      <c r="A427" s="2">
        <v>40448</v>
      </c>
      <c r="B427">
        <v>60.5</v>
      </c>
      <c r="C427">
        <v>61.215000152587891</v>
      </c>
      <c r="D427">
        <v>60.5</v>
      </c>
      <c r="E427">
        <v>60.979999542236328</v>
      </c>
      <c r="F427">
        <v>1230</v>
      </c>
      <c r="G427">
        <v>0</v>
      </c>
      <c r="H427">
        <v>0</v>
      </c>
    </row>
    <row r="428" spans="1:8" x14ac:dyDescent="0.25">
      <c r="A428" s="2">
        <v>40449</v>
      </c>
      <c r="B428">
        <v>60.599998474121087</v>
      </c>
      <c r="C428">
        <v>60.900001525878913</v>
      </c>
      <c r="D428">
        <v>59.875</v>
      </c>
      <c r="E428">
        <v>60.200000762939453</v>
      </c>
      <c r="F428">
        <v>910</v>
      </c>
      <c r="G428">
        <v>0</v>
      </c>
      <c r="H428">
        <v>0</v>
      </c>
    </row>
    <row r="429" spans="1:8" x14ac:dyDescent="0.25">
      <c r="A429" s="2">
        <v>40450</v>
      </c>
      <c r="B429">
        <v>60.694999694824219</v>
      </c>
      <c r="C429">
        <v>60.700000762939453</v>
      </c>
      <c r="D429">
        <v>60.299999237060547</v>
      </c>
      <c r="E429">
        <v>60.694999694824219</v>
      </c>
      <c r="F429">
        <v>2740</v>
      </c>
      <c r="G429">
        <v>0</v>
      </c>
      <c r="H429">
        <v>0</v>
      </c>
    </row>
    <row r="430" spans="1:8" x14ac:dyDescent="0.25">
      <c r="A430" s="2">
        <v>40451</v>
      </c>
      <c r="B430">
        <v>60.400001525878913</v>
      </c>
      <c r="C430">
        <v>60.400001525878913</v>
      </c>
      <c r="D430">
        <v>59.599998474121087</v>
      </c>
      <c r="E430">
        <v>60.150001525878913</v>
      </c>
      <c r="F430">
        <v>1420</v>
      </c>
      <c r="G430">
        <v>0</v>
      </c>
      <c r="H430">
        <v>0</v>
      </c>
    </row>
    <row r="431" spans="1:8" x14ac:dyDescent="0.25">
      <c r="A431" s="2">
        <v>40452</v>
      </c>
      <c r="B431">
        <v>61</v>
      </c>
      <c r="C431">
        <v>61.595001220703118</v>
      </c>
      <c r="D431">
        <v>60.830001831054688</v>
      </c>
      <c r="E431">
        <v>61.5</v>
      </c>
      <c r="F431">
        <v>10430</v>
      </c>
      <c r="G431">
        <v>0</v>
      </c>
      <c r="H431">
        <v>0</v>
      </c>
    </row>
    <row r="432" spans="1:8" x14ac:dyDescent="0.25">
      <c r="A432" s="2">
        <v>40455</v>
      </c>
      <c r="B432">
        <v>62.095001220703118</v>
      </c>
      <c r="C432">
        <v>62.639999389648438</v>
      </c>
      <c r="D432">
        <v>61.604999542236328</v>
      </c>
      <c r="E432">
        <v>61.979999542236328</v>
      </c>
      <c r="F432">
        <v>7330</v>
      </c>
      <c r="G432">
        <v>0</v>
      </c>
      <c r="H432">
        <v>0</v>
      </c>
    </row>
    <row r="433" spans="1:8" x14ac:dyDescent="0.25">
      <c r="A433" s="2">
        <v>40456</v>
      </c>
      <c r="B433">
        <v>61.099998474121087</v>
      </c>
      <c r="C433">
        <v>62.299999237060547</v>
      </c>
      <c r="D433">
        <v>61.099998474121087</v>
      </c>
      <c r="E433">
        <v>62.099998474121087</v>
      </c>
      <c r="F433">
        <v>3210</v>
      </c>
      <c r="G433">
        <v>0</v>
      </c>
      <c r="H433">
        <v>0</v>
      </c>
    </row>
    <row r="434" spans="1:8" x14ac:dyDescent="0.25">
      <c r="A434" s="2">
        <v>40457</v>
      </c>
      <c r="B434">
        <v>62.200000762939453</v>
      </c>
      <c r="C434">
        <v>62.485000610351563</v>
      </c>
      <c r="D434">
        <v>52.5</v>
      </c>
      <c r="E434">
        <v>52.5</v>
      </c>
      <c r="F434">
        <v>2470</v>
      </c>
      <c r="G434">
        <v>0</v>
      </c>
      <c r="H434">
        <v>0</v>
      </c>
    </row>
    <row r="435" spans="1:8" x14ac:dyDescent="0.25">
      <c r="A435" s="2">
        <v>40458</v>
      </c>
      <c r="B435">
        <v>63.5</v>
      </c>
      <c r="C435">
        <v>63.5</v>
      </c>
      <c r="D435">
        <v>61.415000915527337</v>
      </c>
      <c r="E435">
        <v>61.619998931884773</v>
      </c>
      <c r="F435">
        <v>10390</v>
      </c>
      <c r="G435">
        <v>0</v>
      </c>
      <c r="H435">
        <v>0</v>
      </c>
    </row>
    <row r="436" spans="1:8" x14ac:dyDescent="0.25">
      <c r="A436" s="2">
        <v>40459</v>
      </c>
      <c r="B436">
        <v>61.299999237060547</v>
      </c>
      <c r="C436">
        <v>61.599998474121087</v>
      </c>
      <c r="D436">
        <v>60.814998626708977</v>
      </c>
      <c r="E436">
        <v>61.299999237060547</v>
      </c>
      <c r="F436">
        <v>3080</v>
      </c>
      <c r="G436">
        <v>0</v>
      </c>
      <c r="H436">
        <v>0</v>
      </c>
    </row>
    <row r="437" spans="1:8" x14ac:dyDescent="0.25">
      <c r="A437" s="2">
        <v>40462</v>
      </c>
      <c r="B437">
        <v>61.599998474121087</v>
      </c>
      <c r="C437">
        <v>61.985000610351563</v>
      </c>
      <c r="D437">
        <v>61.5</v>
      </c>
      <c r="E437">
        <v>61.900001525878913</v>
      </c>
      <c r="F437">
        <v>1560</v>
      </c>
      <c r="G437">
        <v>0</v>
      </c>
      <c r="H437">
        <v>0</v>
      </c>
    </row>
    <row r="438" spans="1:8" x14ac:dyDescent="0.25">
      <c r="A438" s="2">
        <v>40463</v>
      </c>
      <c r="B438">
        <v>61.5</v>
      </c>
      <c r="C438">
        <v>61.5</v>
      </c>
      <c r="D438">
        <v>61</v>
      </c>
      <c r="E438">
        <v>61.349998474121087</v>
      </c>
      <c r="F438">
        <v>4800</v>
      </c>
      <c r="G438">
        <v>0</v>
      </c>
      <c r="H438">
        <v>0</v>
      </c>
    </row>
    <row r="439" spans="1:8" x14ac:dyDescent="0.25">
      <c r="A439" s="2">
        <v>40464</v>
      </c>
      <c r="B439">
        <v>61.685001373291023</v>
      </c>
      <c r="C439">
        <v>62.700000762939453</v>
      </c>
      <c r="D439">
        <v>61</v>
      </c>
      <c r="E439">
        <v>62.694999694824219</v>
      </c>
      <c r="F439">
        <v>8090</v>
      </c>
      <c r="G439">
        <v>0</v>
      </c>
      <c r="H439">
        <v>0</v>
      </c>
    </row>
    <row r="440" spans="1:8" x14ac:dyDescent="0.25">
      <c r="A440" s="2">
        <v>40465</v>
      </c>
      <c r="B440">
        <v>62.984001159667969</v>
      </c>
      <c r="C440">
        <v>63.290000915527337</v>
      </c>
      <c r="D440">
        <v>61.810001373291023</v>
      </c>
      <c r="E440">
        <v>62.014999389648438</v>
      </c>
      <c r="F440">
        <v>500470</v>
      </c>
      <c r="G440">
        <v>0</v>
      </c>
      <c r="H440">
        <v>0</v>
      </c>
    </row>
    <row r="441" spans="1:8" x14ac:dyDescent="0.25">
      <c r="A441" s="2">
        <v>40466</v>
      </c>
      <c r="B441">
        <v>52.898998260498047</v>
      </c>
      <c r="C441">
        <v>62.25</v>
      </c>
      <c r="D441">
        <v>52.898998260498047</v>
      </c>
      <c r="E441">
        <v>60.895000457763672</v>
      </c>
      <c r="F441">
        <v>609030</v>
      </c>
      <c r="G441">
        <v>0</v>
      </c>
      <c r="H441">
        <v>0</v>
      </c>
    </row>
    <row r="442" spans="1:8" x14ac:dyDescent="0.25">
      <c r="A442" s="2">
        <v>40469</v>
      </c>
      <c r="B442">
        <v>60.895000457763672</v>
      </c>
      <c r="C442">
        <v>61.5</v>
      </c>
      <c r="D442">
        <v>60.209999084472663</v>
      </c>
      <c r="E442">
        <v>61.279998779296882</v>
      </c>
      <c r="F442">
        <v>736030</v>
      </c>
      <c r="G442">
        <v>0</v>
      </c>
      <c r="H442">
        <v>0</v>
      </c>
    </row>
    <row r="443" spans="1:8" x14ac:dyDescent="0.25">
      <c r="A443" s="2">
        <v>40470</v>
      </c>
      <c r="B443">
        <v>61.360000610351563</v>
      </c>
      <c r="C443">
        <v>61.450000762939453</v>
      </c>
      <c r="D443">
        <v>60.009998321533203</v>
      </c>
      <c r="E443">
        <v>60.464000701904297</v>
      </c>
      <c r="F443">
        <v>1821660</v>
      </c>
      <c r="G443">
        <v>0</v>
      </c>
      <c r="H443">
        <v>0</v>
      </c>
    </row>
    <row r="444" spans="1:8" x14ac:dyDescent="0.25">
      <c r="A444" s="2">
        <v>40471</v>
      </c>
      <c r="B444">
        <v>60.439998626708977</v>
      </c>
      <c r="C444">
        <v>60.979999542236328</v>
      </c>
      <c r="D444">
        <v>59.991001129150391</v>
      </c>
      <c r="E444">
        <v>60.196998596191413</v>
      </c>
      <c r="F444">
        <v>450480</v>
      </c>
      <c r="G444">
        <v>0</v>
      </c>
      <c r="H444">
        <v>0</v>
      </c>
    </row>
    <row r="445" spans="1:8" x14ac:dyDescent="0.25">
      <c r="A445" s="2">
        <v>40472</v>
      </c>
      <c r="B445">
        <v>60.240001678466797</v>
      </c>
      <c r="C445">
        <v>61.499000549316413</v>
      </c>
      <c r="D445">
        <v>60.240001678466797</v>
      </c>
      <c r="E445">
        <v>61.38800048828125</v>
      </c>
      <c r="F445">
        <v>580350</v>
      </c>
      <c r="G445">
        <v>0</v>
      </c>
      <c r="H445">
        <v>0</v>
      </c>
    </row>
    <row r="446" spans="1:8" x14ac:dyDescent="0.25">
      <c r="A446" s="2">
        <v>40473</v>
      </c>
      <c r="B446">
        <v>61.580001831054688</v>
      </c>
      <c r="C446">
        <v>61.580001831054688</v>
      </c>
      <c r="D446">
        <v>60.650001525878913</v>
      </c>
      <c r="E446">
        <v>60.910999298095703</v>
      </c>
      <c r="F446">
        <v>330420</v>
      </c>
      <c r="G446">
        <v>0</v>
      </c>
      <c r="H446">
        <v>0</v>
      </c>
    </row>
    <row r="447" spans="1:8" x14ac:dyDescent="0.25">
      <c r="A447" s="2">
        <v>40476</v>
      </c>
      <c r="B447">
        <v>61.200000762939453</v>
      </c>
      <c r="C447">
        <v>61.744998931884773</v>
      </c>
      <c r="D447">
        <v>61.200000762939453</v>
      </c>
      <c r="E447">
        <v>61.603000640869141</v>
      </c>
      <c r="F447">
        <v>612830</v>
      </c>
      <c r="G447">
        <v>0</v>
      </c>
      <c r="H447">
        <v>0</v>
      </c>
    </row>
    <row r="448" spans="1:8" x14ac:dyDescent="0.25">
      <c r="A448" s="2">
        <v>40477</v>
      </c>
      <c r="B448">
        <v>61.599998474121087</v>
      </c>
      <c r="C448">
        <v>61.689998626708977</v>
      </c>
      <c r="D448">
        <v>61.174999237060547</v>
      </c>
      <c r="E448">
        <v>61.457000732421882</v>
      </c>
      <c r="F448">
        <v>374060</v>
      </c>
      <c r="G448">
        <v>0</v>
      </c>
      <c r="H448">
        <v>0</v>
      </c>
    </row>
    <row r="449" spans="1:8" x14ac:dyDescent="0.25">
      <c r="A449" s="2">
        <v>40478</v>
      </c>
      <c r="B449">
        <v>61.424999237060547</v>
      </c>
      <c r="C449">
        <v>61.424999237060547</v>
      </c>
      <c r="D449">
        <v>60.400001525878913</v>
      </c>
      <c r="E449">
        <v>60.794998168945313</v>
      </c>
      <c r="F449">
        <v>494400</v>
      </c>
      <c r="G449">
        <v>0</v>
      </c>
      <c r="H449">
        <v>0</v>
      </c>
    </row>
    <row r="450" spans="1:8" x14ac:dyDescent="0.25">
      <c r="A450" s="2">
        <v>40479</v>
      </c>
      <c r="B450">
        <v>60.900001525878913</v>
      </c>
      <c r="C450">
        <v>61.299999237060547</v>
      </c>
      <c r="D450">
        <v>59.985000610351563</v>
      </c>
      <c r="E450">
        <v>60.868999481201172</v>
      </c>
      <c r="F450">
        <v>528490</v>
      </c>
      <c r="G450">
        <v>0</v>
      </c>
      <c r="H450">
        <v>0</v>
      </c>
    </row>
    <row r="451" spans="1:8" x14ac:dyDescent="0.25">
      <c r="A451" s="2">
        <v>40480</v>
      </c>
      <c r="B451">
        <v>63.046001434326172</v>
      </c>
      <c r="C451">
        <v>63.046001434326172</v>
      </c>
      <c r="D451">
        <v>60.099998474121087</v>
      </c>
      <c r="E451">
        <v>60.798000335693359</v>
      </c>
      <c r="F451">
        <v>769430</v>
      </c>
      <c r="G451">
        <v>0</v>
      </c>
      <c r="H451">
        <v>0</v>
      </c>
    </row>
    <row r="452" spans="1:8" x14ac:dyDescent="0.25">
      <c r="A452" s="2">
        <v>40483</v>
      </c>
      <c r="B452">
        <v>61.900001525878913</v>
      </c>
      <c r="C452">
        <v>62.5</v>
      </c>
      <c r="D452">
        <v>61.5</v>
      </c>
      <c r="E452">
        <v>61.841999053955078</v>
      </c>
      <c r="F452">
        <v>469790</v>
      </c>
      <c r="G452">
        <v>0</v>
      </c>
      <c r="H452">
        <v>0</v>
      </c>
    </row>
    <row r="453" spans="1:8" x14ac:dyDescent="0.25">
      <c r="A453" s="2">
        <v>40484</v>
      </c>
      <c r="B453">
        <v>61.849998474121087</v>
      </c>
      <c r="C453">
        <v>62.5</v>
      </c>
      <c r="D453">
        <v>61.625</v>
      </c>
      <c r="E453">
        <v>62.011001586914063</v>
      </c>
      <c r="F453">
        <v>721740</v>
      </c>
      <c r="G453">
        <v>0</v>
      </c>
      <c r="H453">
        <v>0</v>
      </c>
    </row>
    <row r="454" spans="1:8" x14ac:dyDescent="0.25">
      <c r="A454" s="2">
        <v>40485</v>
      </c>
      <c r="B454">
        <v>62.299999237060547</v>
      </c>
      <c r="C454">
        <v>62.5</v>
      </c>
      <c r="D454">
        <v>62.099998474121087</v>
      </c>
      <c r="E454">
        <v>62.250999450683587</v>
      </c>
      <c r="F454">
        <v>506930</v>
      </c>
      <c r="G454">
        <v>0</v>
      </c>
      <c r="H454">
        <v>0</v>
      </c>
    </row>
    <row r="455" spans="1:8" x14ac:dyDescent="0.25">
      <c r="A455" s="2">
        <v>40486</v>
      </c>
      <c r="B455">
        <v>62.5</v>
      </c>
      <c r="C455">
        <v>63.046001434326172</v>
      </c>
      <c r="D455">
        <v>62.455001831054688</v>
      </c>
      <c r="E455">
        <v>62.945999145507813</v>
      </c>
      <c r="F455">
        <v>817790</v>
      </c>
      <c r="G455">
        <v>0</v>
      </c>
      <c r="H455">
        <v>0</v>
      </c>
    </row>
    <row r="456" spans="1:8" x14ac:dyDescent="0.25">
      <c r="A456" s="2">
        <v>40490</v>
      </c>
      <c r="B456">
        <v>63.400001525878913</v>
      </c>
      <c r="C456">
        <v>63.715000152587891</v>
      </c>
      <c r="D456">
        <v>63.009998321533203</v>
      </c>
      <c r="E456">
        <v>63.425998687744141</v>
      </c>
      <c r="F456">
        <v>1337170</v>
      </c>
      <c r="G456">
        <v>0</v>
      </c>
      <c r="H456">
        <v>0</v>
      </c>
    </row>
    <row r="457" spans="1:8" x14ac:dyDescent="0.25">
      <c r="A457" s="2">
        <v>40491</v>
      </c>
      <c r="B457">
        <v>63.375</v>
      </c>
      <c r="C457">
        <v>64</v>
      </c>
      <c r="D457">
        <v>63</v>
      </c>
      <c r="E457">
        <v>63.7760009765625</v>
      </c>
      <c r="F457">
        <v>447870</v>
      </c>
      <c r="G457">
        <v>0</v>
      </c>
      <c r="H457">
        <v>0</v>
      </c>
    </row>
    <row r="458" spans="1:8" x14ac:dyDescent="0.25">
      <c r="A458" s="2">
        <v>40492</v>
      </c>
      <c r="B458">
        <v>63.779998779296882</v>
      </c>
      <c r="C458">
        <v>63.779998779296882</v>
      </c>
      <c r="D458">
        <v>63.224998474121087</v>
      </c>
      <c r="E458">
        <v>63.421001434326172</v>
      </c>
      <c r="F458">
        <v>354910</v>
      </c>
      <c r="G458">
        <v>0</v>
      </c>
      <c r="H458">
        <v>0</v>
      </c>
    </row>
    <row r="459" spans="1:8" x14ac:dyDescent="0.25">
      <c r="A459" s="2">
        <v>40493</v>
      </c>
      <c r="B459">
        <v>63.779998779296882</v>
      </c>
      <c r="C459">
        <v>63.779998779296882</v>
      </c>
      <c r="D459">
        <v>62.650001525878913</v>
      </c>
      <c r="E459">
        <v>62.839000701904297</v>
      </c>
      <c r="F459">
        <v>523270</v>
      </c>
      <c r="G459">
        <v>0</v>
      </c>
      <c r="H459">
        <v>0</v>
      </c>
    </row>
    <row r="460" spans="1:8" x14ac:dyDescent="0.25">
      <c r="A460" s="2">
        <v>40494</v>
      </c>
      <c r="B460">
        <v>62.021999359130859</v>
      </c>
      <c r="C460">
        <v>62.792999267578118</v>
      </c>
      <c r="D460">
        <v>61</v>
      </c>
      <c r="E460">
        <v>61.522998809814453</v>
      </c>
      <c r="F460">
        <v>985520</v>
      </c>
      <c r="G460">
        <v>0</v>
      </c>
      <c r="H460">
        <v>0</v>
      </c>
    </row>
    <row r="461" spans="1:8" x14ac:dyDescent="0.25">
      <c r="A461" s="2">
        <v>40497</v>
      </c>
      <c r="B461">
        <v>61.610000610351563</v>
      </c>
      <c r="C461">
        <v>62.505001068115227</v>
      </c>
      <c r="D461">
        <v>61.049999237060547</v>
      </c>
      <c r="E461">
        <v>62.188999176025391</v>
      </c>
      <c r="F461">
        <v>648910</v>
      </c>
      <c r="G461">
        <v>0</v>
      </c>
      <c r="H461">
        <v>0</v>
      </c>
    </row>
    <row r="462" spans="1:8" x14ac:dyDescent="0.25">
      <c r="A462" s="2">
        <v>40498</v>
      </c>
      <c r="B462">
        <v>62.009998321533203</v>
      </c>
      <c r="C462">
        <v>62.009998321533203</v>
      </c>
      <c r="D462">
        <v>60.599998474121087</v>
      </c>
      <c r="E462">
        <v>60.919998168945313</v>
      </c>
      <c r="F462">
        <v>1663000</v>
      </c>
      <c r="G462">
        <v>0</v>
      </c>
      <c r="H462">
        <v>0</v>
      </c>
    </row>
    <row r="463" spans="1:8" x14ac:dyDescent="0.25">
      <c r="A463" s="2">
        <v>40500</v>
      </c>
      <c r="B463">
        <v>61.349998474121087</v>
      </c>
      <c r="C463">
        <v>61.349998474121087</v>
      </c>
      <c r="D463">
        <v>60.099998474121087</v>
      </c>
      <c r="E463">
        <v>60.882999420166023</v>
      </c>
      <c r="F463">
        <v>1161310</v>
      </c>
      <c r="G463">
        <v>0</v>
      </c>
      <c r="H463">
        <v>0</v>
      </c>
    </row>
    <row r="464" spans="1:8" x14ac:dyDescent="0.25">
      <c r="A464" s="2">
        <v>40501</v>
      </c>
      <c r="B464">
        <v>61</v>
      </c>
      <c r="C464">
        <v>61.099998474121087</v>
      </c>
      <c r="D464">
        <v>59.525001525878913</v>
      </c>
      <c r="E464">
        <v>59.812999725341797</v>
      </c>
      <c r="F464">
        <v>1361060</v>
      </c>
      <c r="G464">
        <v>0</v>
      </c>
      <c r="H464">
        <v>0</v>
      </c>
    </row>
    <row r="465" spans="1:8" x14ac:dyDescent="0.25">
      <c r="A465" s="2">
        <v>40504</v>
      </c>
      <c r="B465">
        <v>60.200000762939453</v>
      </c>
      <c r="C465">
        <v>61.349998474121087</v>
      </c>
      <c r="D465">
        <v>60</v>
      </c>
      <c r="E465">
        <v>61.062000274658203</v>
      </c>
      <c r="F465">
        <v>795280</v>
      </c>
      <c r="G465">
        <v>0</v>
      </c>
      <c r="H465">
        <v>0</v>
      </c>
    </row>
    <row r="466" spans="1:8" x14ac:dyDescent="0.25">
      <c r="A466" s="2">
        <v>40505</v>
      </c>
      <c r="B466">
        <v>60.509998321533203</v>
      </c>
      <c r="C466">
        <v>60.900001525878913</v>
      </c>
      <c r="D466">
        <v>59.352001190185547</v>
      </c>
      <c r="E466">
        <v>60.323001861572273</v>
      </c>
      <c r="F466">
        <v>2576830</v>
      </c>
      <c r="G466">
        <v>0</v>
      </c>
      <c r="H466">
        <v>0</v>
      </c>
    </row>
    <row r="467" spans="1:8" x14ac:dyDescent="0.25">
      <c r="A467" s="2">
        <v>40506</v>
      </c>
      <c r="B467">
        <v>60.377998352050781</v>
      </c>
      <c r="C467">
        <v>60.799999237060547</v>
      </c>
      <c r="D467">
        <v>59.400001525878913</v>
      </c>
      <c r="E467">
        <v>59.668998718261719</v>
      </c>
      <c r="F467">
        <v>909030</v>
      </c>
      <c r="G467">
        <v>0</v>
      </c>
      <c r="H467">
        <v>0</v>
      </c>
    </row>
    <row r="468" spans="1:8" x14ac:dyDescent="0.25">
      <c r="A468" s="2">
        <v>40507</v>
      </c>
      <c r="B468">
        <v>60</v>
      </c>
      <c r="C468">
        <v>60.040000915527337</v>
      </c>
      <c r="D468">
        <v>58.700000762939453</v>
      </c>
      <c r="E468">
        <v>58.965999603271477</v>
      </c>
      <c r="F468">
        <v>1417930</v>
      </c>
      <c r="G468">
        <v>0</v>
      </c>
      <c r="H468">
        <v>0</v>
      </c>
    </row>
    <row r="469" spans="1:8" x14ac:dyDescent="0.25">
      <c r="A469" s="2">
        <v>40508</v>
      </c>
      <c r="B469">
        <v>59</v>
      </c>
      <c r="C469">
        <v>59.490001678466797</v>
      </c>
      <c r="D469">
        <v>57.904998779296882</v>
      </c>
      <c r="E469">
        <v>58.599998474121087</v>
      </c>
      <c r="F469">
        <v>3085630</v>
      </c>
      <c r="G469">
        <v>0</v>
      </c>
      <c r="H469">
        <v>0</v>
      </c>
    </row>
    <row r="470" spans="1:8" x14ac:dyDescent="0.25">
      <c r="A470" s="2">
        <v>40511</v>
      </c>
      <c r="B470">
        <v>58.700000762939453</v>
      </c>
      <c r="C470">
        <v>59.5</v>
      </c>
      <c r="D470">
        <v>58.400001525878913</v>
      </c>
      <c r="E470">
        <v>59.254001617431641</v>
      </c>
      <c r="F470">
        <v>1851290</v>
      </c>
      <c r="G470">
        <v>0</v>
      </c>
      <c r="H470">
        <v>0</v>
      </c>
    </row>
    <row r="471" spans="1:8" x14ac:dyDescent="0.25">
      <c r="A471" s="2">
        <v>40512</v>
      </c>
      <c r="B471">
        <v>58.610000610351563</v>
      </c>
      <c r="C471">
        <v>61.860000610351563</v>
      </c>
      <c r="D471">
        <v>58.599998474121087</v>
      </c>
      <c r="E471">
        <v>59.604000091552727</v>
      </c>
      <c r="F471">
        <v>736600</v>
      </c>
      <c r="G471">
        <v>0</v>
      </c>
      <c r="H471">
        <v>0</v>
      </c>
    </row>
    <row r="472" spans="1:8" x14ac:dyDescent="0.25">
      <c r="A472" s="2">
        <v>40513</v>
      </c>
      <c r="B472">
        <v>60</v>
      </c>
      <c r="C472">
        <v>60.099998474121087</v>
      </c>
      <c r="D472">
        <v>59.305000305175781</v>
      </c>
      <c r="E472">
        <v>59.953998565673828</v>
      </c>
      <c r="F472">
        <v>1056880</v>
      </c>
      <c r="G472">
        <v>0</v>
      </c>
      <c r="H472">
        <v>0</v>
      </c>
    </row>
    <row r="473" spans="1:8" x14ac:dyDescent="0.25">
      <c r="A473" s="2">
        <v>40514</v>
      </c>
      <c r="B473">
        <v>60.400001525878913</v>
      </c>
      <c r="C473">
        <v>60.900001525878913</v>
      </c>
      <c r="D473">
        <v>60.099998474121087</v>
      </c>
      <c r="E473">
        <v>60.798999786376953</v>
      </c>
      <c r="F473">
        <v>2722930</v>
      </c>
      <c r="G473">
        <v>0</v>
      </c>
      <c r="H473">
        <v>0</v>
      </c>
    </row>
    <row r="474" spans="1:8" x14ac:dyDescent="0.25">
      <c r="A474" s="2">
        <v>40515</v>
      </c>
      <c r="B474">
        <v>60.700000762939453</v>
      </c>
      <c r="C474">
        <v>60.974998474121087</v>
      </c>
      <c r="D474">
        <v>60.353000640869141</v>
      </c>
      <c r="E474">
        <v>60.698001861572273</v>
      </c>
      <c r="F474">
        <v>370860</v>
      </c>
      <c r="G474">
        <v>0</v>
      </c>
      <c r="H474">
        <v>0</v>
      </c>
    </row>
    <row r="475" spans="1:8" x14ac:dyDescent="0.25">
      <c r="A475" s="2">
        <v>40518</v>
      </c>
      <c r="B475">
        <v>60.599998474121087</v>
      </c>
      <c r="C475">
        <v>61.200000762939453</v>
      </c>
      <c r="D475">
        <v>60.299999237060547</v>
      </c>
      <c r="E475">
        <v>60.436000823974609</v>
      </c>
      <c r="F475">
        <v>727710</v>
      </c>
      <c r="G475">
        <v>0</v>
      </c>
      <c r="H475">
        <v>0</v>
      </c>
    </row>
    <row r="476" spans="1:8" x14ac:dyDescent="0.25">
      <c r="A476" s="2">
        <v>40519</v>
      </c>
      <c r="B476">
        <v>60.470001220703118</v>
      </c>
      <c r="C476">
        <v>60.895000457763672</v>
      </c>
      <c r="D476">
        <v>60.200000762939453</v>
      </c>
      <c r="E476">
        <v>60.643001556396477</v>
      </c>
      <c r="F476">
        <v>483390</v>
      </c>
      <c r="G476">
        <v>0</v>
      </c>
      <c r="H476">
        <v>0</v>
      </c>
    </row>
    <row r="477" spans="1:8" x14ac:dyDescent="0.25">
      <c r="A477" s="2">
        <v>40520</v>
      </c>
      <c r="B477">
        <v>60.209999084472663</v>
      </c>
      <c r="C477">
        <v>60.389999389648438</v>
      </c>
      <c r="D477">
        <v>59.299999237060547</v>
      </c>
      <c r="E477">
        <v>59.650001525878913</v>
      </c>
      <c r="F477">
        <v>747490</v>
      </c>
      <c r="G477">
        <v>0</v>
      </c>
      <c r="H477">
        <v>0</v>
      </c>
    </row>
    <row r="478" spans="1:8" x14ac:dyDescent="0.25">
      <c r="A478" s="2">
        <v>40521</v>
      </c>
      <c r="B478">
        <v>59.790000915527337</v>
      </c>
      <c r="C478">
        <v>60.044998168945313</v>
      </c>
      <c r="D478">
        <v>58.299999237060547</v>
      </c>
      <c r="E478">
        <v>58.533000946044922</v>
      </c>
      <c r="F478">
        <v>1593460</v>
      </c>
      <c r="G478">
        <v>0</v>
      </c>
      <c r="H478">
        <v>0</v>
      </c>
    </row>
    <row r="479" spans="1:8" x14ac:dyDescent="0.25">
      <c r="A479" s="2">
        <v>40522</v>
      </c>
      <c r="B479">
        <v>58.799999237060547</v>
      </c>
      <c r="C479">
        <v>59.689998626708977</v>
      </c>
      <c r="D479">
        <v>58.014999389648438</v>
      </c>
      <c r="E479">
        <v>59.458999633789063</v>
      </c>
      <c r="F479">
        <v>1092700</v>
      </c>
      <c r="G479">
        <v>0</v>
      </c>
      <c r="H479">
        <v>0</v>
      </c>
    </row>
    <row r="480" spans="1:8" x14ac:dyDescent="0.25">
      <c r="A480" s="2">
        <v>40525</v>
      </c>
      <c r="B480">
        <v>59.099998474121087</v>
      </c>
      <c r="C480">
        <v>60.299999237060547</v>
      </c>
      <c r="D480">
        <v>57.700000762939453</v>
      </c>
      <c r="E480">
        <v>60.018001556396477</v>
      </c>
      <c r="F480">
        <v>1277530</v>
      </c>
      <c r="G480">
        <v>0</v>
      </c>
      <c r="H480">
        <v>0</v>
      </c>
    </row>
    <row r="481" spans="1:8" x14ac:dyDescent="0.25">
      <c r="A481" s="2">
        <v>40526</v>
      </c>
      <c r="B481">
        <v>60</v>
      </c>
      <c r="C481">
        <v>60.5</v>
      </c>
      <c r="D481">
        <v>59.799999237060547</v>
      </c>
      <c r="E481">
        <v>60.423000335693359</v>
      </c>
      <c r="F481">
        <v>552710</v>
      </c>
      <c r="G481">
        <v>0</v>
      </c>
      <c r="H481">
        <v>0</v>
      </c>
    </row>
    <row r="482" spans="1:8" x14ac:dyDescent="0.25">
      <c r="A482" s="2">
        <v>40527</v>
      </c>
      <c r="B482">
        <v>60</v>
      </c>
      <c r="C482">
        <v>60.299999237060547</v>
      </c>
      <c r="D482">
        <v>59.630001068115227</v>
      </c>
      <c r="E482">
        <v>59.737998962402337</v>
      </c>
      <c r="F482">
        <v>655450</v>
      </c>
      <c r="G482">
        <v>0</v>
      </c>
      <c r="H482">
        <v>0</v>
      </c>
    </row>
    <row r="483" spans="1:8" x14ac:dyDescent="0.25">
      <c r="A483" s="2">
        <v>40528</v>
      </c>
      <c r="B483">
        <v>59.900001525878913</v>
      </c>
      <c r="C483">
        <v>60.499000549316413</v>
      </c>
      <c r="D483">
        <v>59.555000305175781</v>
      </c>
      <c r="E483">
        <v>60.299999237060547</v>
      </c>
      <c r="F483">
        <v>309010</v>
      </c>
      <c r="G483">
        <v>0</v>
      </c>
      <c r="H483">
        <v>0</v>
      </c>
    </row>
    <row r="484" spans="1:8" x14ac:dyDescent="0.25">
      <c r="A484" s="2">
        <v>40532</v>
      </c>
      <c r="B484">
        <v>60.699001312255859</v>
      </c>
      <c r="C484">
        <v>60.699001312255859</v>
      </c>
      <c r="D484">
        <v>59.799999237060547</v>
      </c>
      <c r="E484">
        <v>60.327999114990227</v>
      </c>
      <c r="F484">
        <v>305200</v>
      </c>
      <c r="G484">
        <v>0</v>
      </c>
      <c r="H484">
        <v>0</v>
      </c>
    </row>
    <row r="485" spans="1:8" x14ac:dyDescent="0.25">
      <c r="A485" s="2">
        <v>40533</v>
      </c>
      <c r="B485">
        <v>60.299999237060547</v>
      </c>
      <c r="C485">
        <v>60.770000457763672</v>
      </c>
      <c r="D485">
        <v>60.299999237060547</v>
      </c>
      <c r="E485">
        <v>60.625</v>
      </c>
      <c r="F485">
        <v>428990</v>
      </c>
      <c r="G485">
        <v>0</v>
      </c>
      <c r="H485">
        <v>0</v>
      </c>
    </row>
    <row r="486" spans="1:8" x14ac:dyDescent="0.25">
      <c r="A486" s="2">
        <v>40534</v>
      </c>
      <c r="B486">
        <v>60.825000762939453</v>
      </c>
      <c r="C486">
        <v>60.999000549316413</v>
      </c>
      <c r="D486">
        <v>60.275001525878913</v>
      </c>
      <c r="E486">
        <v>60.476001739501953</v>
      </c>
      <c r="F486">
        <v>234440</v>
      </c>
      <c r="G486">
        <v>0</v>
      </c>
      <c r="H486">
        <v>0</v>
      </c>
    </row>
    <row r="487" spans="1:8" x14ac:dyDescent="0.25">
      <c r="A487" s="2">
        <v>40535</v>
      </c>
      <c r="B487">
        <v>60.650001525878913</v>
      </c>
      <c r="C487">
        <v>60.749000549316413</v>
      </c>
      <c r="D487">
        <v>60.365001678466797</v>
      </c>
      <c r="E487">
        <v>60.639999389648438</v>
      </c>
      <c r="F487">
        <v>266450</v>
      </c>
      <c r="G487">
        <v>0</v>
      </c>
      <c r="H487">
        <v>0</v>
      </c>
    </row>
    <row r="488" spans="1:8" x14ac:dyDescent="0.25">
      <c r="A488" s="2">
        <v>40536</v>
      </c>
      <c r="B488">
        <v>60.200000762939453</v>
      </c>
      <c r="C488">
        <v>60.849998474121087</v>
      </c>
      <c r="D488">
        <v>60.104999542236328</v>
      </c>
      <c r="E488">
        <v>60.828998565673828</v>
      </c>
      <c r="F488">
        <v>223440</v>
      </c>
      <c r="G488">
        <v>0</v>
      </c>
      <c r="H488">
        <v>0</v>
      </c>
    </row>
    <row r="489" spans="1:8" x14ac:dyDescent="0.25">
      <c r="A489" s="2">
        <v>40539</v>
      </c>
      <c r="B489">
        <v>61</v>
      </c>
      <c r="C489">
        <v>61.040000915527337</v>
      </c>
      <c r="D489">
        <v>60.705001831054688</v>
      </c>
      <c r="E489">
        <v>60.922000885009773</v>
      </c>
      <c r="F489">
        <v>365630</v>
      </c>
      <c r="G489">
        <v>0</v>
      </c>
      <c r="H489">
        <v>0</v>
      </c>
    </row>
    <row r="490" spans="1:8" x14ac:dyDescent="0.25">
      <c r="A490" s="2">
        <v>40540</v>
      </c>
      <c r="B490">
        <v>61</v>
      </c>
      <c r="C490">
        <v>61</v>
      </c>
      <c r="D490">
        <v>60.705001831054688</v>
      </c>
      <c r="E490">
        <v>60.912998199462891</v>
      </c>
      <c r="F490">
        <v>311720</v>
      </c>
      <c r="G490">
        <v>0</v>
      </c>
      <c r="H490">
        <v>0</v>
      </c>
    </row>
    <row r="491" spans="1:8" x14ac:dyDescent="0.25">
      <c r="A491" s="2">
        <v>40541</v>
      </c>
      <c r="B491">
        <v>60.950000762939453</v>
      </c>
      <c r="C491">
        <v>61.299999237060547</v>
      </c>
      <c r="D491">
        <v>60.840999603271477</v>
      </c>
      <c r="E491">
        <v>61.213001251220703</v>
      </c>
      <c r="F491">
        <v>483320</v>
      </c>
      <c r="G491">
        <v>0</v>
      </c>
      <c r="H491">
        <v>0</v>
      </c>
    </row>
    <row r="492" spans="1:8" x14ac:dyDescent="0.25">
      <c r="A492" s="2">
        <v>40542</v>
      </c>
      <c r="B492">
        <v>61.400001525878913</v>
      </c>
      <c r="C492">
        <v>61.490001678466797</v>
      </c>
      <c r="D492">
        <v>61.049999237060547</v>
      </c>
      <c r="E492">
        <v>61.16400146484375</v>
      </c>
      <c r="F492">
        <v>1955890</v>
      </c>
      <c r="G492">
        <v>0</v>
      </c>
      <c r="H492">
        <v>0</v>
      </c>
    </row>
    <row r="493" spans="1:8" x14ac:dyDescent="0.25">
      <c r="A493" s="2">
        <v>40543</v>
      </c>
      <c r="B493">
        <v>61.490001678466797</v>
      </c>
      <c r="C493">
        <v>61.979999542236328</v>
      </c>
      <c r="D493">
        <v>61.400001525878913</v>
      </c>
      <c r="E493">
        <v>61.880001068115227</v>
      </c>
      <c r="F493">
        <v>969630</v>
      </c>
      <c r="G493">
        <v>0</v>
      </c>
      <c r="H493">
        <v>0</v>
      </c>
    </row>
    <row r="494" spans="1:8" x14ac:dyDescent="0.25">
      <c r="A494" s="2">
        <v>40546</v>
      </c>
      <c r="B494">
        <v>62.090000152587891</v>
      </c>
      <c r="C494">
        <v>62.285999298095703</v>
      </c>
      <c r="D494">
        <v>61.904998779296882</v>
      </c>
      <c r="E494">
        <v>62.166000366210938</v>
      </c>
      <c r="F494">
        <v>359710</v>
      </c>
      <c r="G494">
        <v>0</v>
      </c>
      <c r="H494">
        <v>0</v>
      </c>
    </row>
    <row r="495" spans="1:8" x14ac:dyDescent="0.25">
      <c r="A495" s="2">
        <v>40547</v>
      </c>
      <c r="B495">
        <v>62.200000762939453</v>
      </c>
      <c r="C495">
        <v>62.200000762939453</v>
      </c>
      <c r="D495">
        <v>61.599998474121087</v>
      </c>
      <c r="E495">
        <v>61.775001525878913</v>
      </c>
      <c r="F495">
        <v>467540</v>
      </c>
      <c r="G495">
        <v>0</v>
      </c>
      <c r="H495">
        <v>0</v>
      </c>
    </row>
    <row r="496" spans="1:8" x14ac:dyDescent="0.25">
      <c r="A496" s="2">
        <v>40548</v>
      </c>
      <c r="B496">
        <v>62</v>
      </c>
      <c r="C496">
        <v>62</v>
      </c>
      <c r="D496">
        <v>61.21099853515625</v>
      </c>
      <c r="E496">
        <v>61.466999053955078</v>
      </c>
      <c r="F496">
        <v>464550</v>
      </c>
      <c r="G496">
        <v>0</v>
      </c>
      <c r="H496">
        <v>0</v>
      </c>
    </row>
    <row r="497" spans="1:8" x14ac:dyDescent="0.25">
      <c r="A497" s="2">
        <v>40549</v>
      </c>
      <c r="B497">
        <v>61.654998779296882</v>
      </c>
      <c r="C497">
        <v>61.700000762939453</v>
      </c>
      <c r="D497">
        <v>60.659999847412109</v>
      </c>
      <c r="E497">
        <v>60.745998382568359</v>
      </c>
      <c r="F497">
        <v>1317370</v>
      </c>
      <c r="G497">
        <v>0</v>
      </c>
      <c r="H497">
        <v>0</v>
      </c>
    </row>
    <row r="498" spans="1:8" x14ac:dyDescent="0.25">
      <c r="A498" s="2">
        <v>40550</v>
      </c>
      <c r="B498">
        <v>60.950000762939453</v>
      </c>
      <c r="C498">
        <v>60.950000762939453</v>
      </c>
      <c r="D498">
        <v>59.75</v>
      </c>
      <c r="E498">
        <v>59.896999359130859</v>
      </c>
      <c r="F498">
        <v>1081030</v>
      </c>
      <c r="G498">
        <v>0</v>
      </c>
      <c r="H498">
        <v>0</v>
      </c>
    </row>
    <row r="499" spans="1:8" x14ac:dyDescent="0.25">
      <c r="A499" s="2">
        <v>40553</v>
      </c>
      <c r="B499">
        <v>60.099998474121087</v>
      </c>
      <c r="C499">
        <v>60.099998474121087</v>
      </c>
      <c r="D499">
        <v>58.200000762939453</v>
      </c>
      <c r="E499">
        <v>58.500999450683587</v>
      </c>
      <c r="F499">
        <v>1160670</v>
      </c>
      <c r="G499">
        <v>0</v>
      </c>
      <c r="H499">
        <v>0</v>
      </c>
    </row>
    <row r="500" spans="1:8" x14ac:dyDescent="0.25">
      <c r="A500" s="2">
        <v>40554</v>
      </c>
      <c r="B500">
        <v>58.700000762939453</v>
      </c>
      <c r="C500">
        <v>59.049999237060547</v>
      </c>
      <c r="D500">
        <v>57.224998474121087</v>
      </c>
      <c r="E500">
        <v>57.868999481201172</v>
      </c>
      <c r="F500">
        <v>1835470</v>
      </c>
      <c r="G500">
        <v>0</v>
      </c>
      <c r="H500">
        <v>0</v>
      </c>
    </row>
    <row r="501" spans="1:8" x14ac:dyDescent="0.25">
      <c r="A501" s="2">
        <v>40555</v>
      </c>
      <c r="B501">
        <v>58.799999237060547</v>
      </c>
      <c r="C501">
        <v>59.75</v>
      </c>
      <c r="D501">
        <v>57.689998626708977</v>
      </c>
      <c r="E501">
        <v>59.488998413085938</v>
      </c>
      <c r="F501">
        <v>1174680</v>
      </c>
      <c r="G501">
        <v>0</v>
      </c>
      <c r="H501">
        <v>0</v>
      </c>
    </row>
    <row r="502" spans="1:8" x14ac:dyDescent="0.25">
      <c r="A502" s="2">
        <v>40556</v>
      </c>
      <c r="B502">
        <v>59.009998321533203</v>
      </c>
      <c r="C502">
        <v>59.400001525878913</v>
      </c>
      <c r="D502">
        <v>58.300998687744141</v>
      </c>
      <c r="E502">
        <v>58.428001403808587</v>
      </c>
      <c r="F502">
        <v>1063450</v>
      </c>
      <c r="G502">
        <v>0</v>
      </c>
      <c r="H502">
        <v>0</v>
      </c>
    </row>
    <row r="503" spans="1:8" x14ac:dyDescent="0.25">
      <c r="A503" s="2">
        <v>40557</v>
      </c>
      <c r="B503">
        <v>58.700000762939453</v>
      </c>
      <c r="C503">
        <v>59.099998474121087</v>
      </c>
      <c r="D503">
        <v>57.384998321533203</v>
      </c>
      <c r="E503">
        <v>57.550998687744141</v>
      </c>
      <c r="F503">
        <v>2008440</v>
      </c>
      <c r="G503">
        <v>0</v>
      </c>
      <c r="H503">
        <v>0</v>
      </c>
    </row>
    <row r="504" spans="1:8" x14ac:dyDescent="0.25">
      <c r="A504" s="2">
        <v>40560</v>
      </c>
      <c r="B504">
        <v>57.5</v>
      </c>
      <c r="C504">
        <v>57.900001525878913</v>
      </c>
      <c r="D504">
        <v>57.005001068115227</v>
      </c>
      <c r="E504">
        <v>57.352001190185547</v>
      </c>
      <c r="F504">
        <v>1611090</v>
      </c>
      <c r="G504">
        <v>0</v>
      </c>
      <c r="H504">
        <v>0</v>
      </c>
    </row>
    <row r="505" spans="1:8" x14ac:dyDescent="0.25">
      <c r="A505" s="2">
        <v>40561</v>
      </c>
      <c r="B505">
        <v>57.5</v>
      </c>
      <c r="C505">
        <v>58.325000762939453</v>
      </c>
      <c r="D505">
        <v>57.5</v>
      </c>
      <c r="E505">
        <v>58.138999938964837</v>
      </c>
      <c r="F505">
        <v>1001450</v>
      </c>
      <c r="G505">
        <v>0</v>
      </c>
      <c r="H505">
        <v>0</v>
      </c>
    </row>
    <row r="506" spans="1:8" x14ac:dyDescent="0.25">
      <c r="A506" s="2">
        <v>40562</v>
      </c>
      <c r="B506">
        <v>58.224998474121087</v>
      </c>
      <c r="C506">
        <v>58.487998962402337</v>
      </c>
      <c r="D506">
        <v>57.534999847412109</v>
      </c>
      <c r="E506">
        <v>57.890998840332031</v>
      </c>
      <c r="F506">
        <v>851790</v>
      </c>
      <c r="G506">
        <v>0</v>
      </c>
      <c r="H506">
        <v>0</v>
      </c>
    </row>
    <row r="507" spans="1:8" x14ac:dyDescent="0.25">
      <c r="A507" s="2">
        <v>40563</v>
      </c>
      <c r="B507">
        <v>57.400001525878913</v>
      </c>
      <c r="C507">
        <v>58.400001525878913</v>
      </c>
      <c r="D507">
        <v>57.099998474121087</v>
      </c>
      <c r="E507">
        <v>58.111000061035163</v>
      </c>
      <c r="F507">
        <v>584410</v>
      </c>
      <c r="G507">
        <v>0</v>
      </c>
      <c r="H507">
        <v>0</v>
      </c>
    </row>
    <row r="508" spans="1:8" x14ac:dyDescent="0.25">
      <c r="A508" s="2">
        <v>40564</v>
      </c>
      <c r="B508">
        <v>57.799999237060547</v>
      </c>
      <c r="C508">
        <v>58.240001678466797</v>
      </c>
      <c r="D508">
        <v>57.400001525878913</v>
      </c>
      <c r="E508">
        <v>57.923999786376953</v>
      </c>
      <c r="F508">
        <v>481390</v>
      </c>
      <c r="G508">
        <v>0</v>
      </c>
      <c r="H508">
        <v>0</v>
      </c>
    </row>
    <row r="509" spans="1:8" x14ac:dyDescent="0.25">
      <c r="A509" s="2">
        <v>40567</v>
      </c>
      <c r="B509">
        <v>58.200000762939453</v>
      </c>
      <c r="C509">
        <v>58.599998474121087</v>
      </c>
      <c r="D509">
        <v>57.619998931884773</v>
      </c>
      <c r="E509">
        <v>58.355998992919922</v>
      </c>
      <c r="F509">
        <v>566750</v>
      </c>
      <c r="G509">
        <v>0</v>
      </c>
      <c r="H509">
        <v>0</v>
      </c>
    </row>
    <row r="510" spans="1:8" x14ac:dyDescent="0.25">
      <c r="A510" s="2">
        <v>40568</v>
      </c>
      <c r="B510">
        <v>58.5</v>
      </c>
      <c r="C510">
        <v>58.900001525878913</v>
      </c>
      <c r="D510">
        <v>57.705001831054688</v>
      </c>
      <c r="E510">
        <v>57.786998748779297</v>
      </c>
      <c r="F510">
        <v>701880</v>
      </c>
      <c r="G510">
        <v>0</v>
      </c>
      <c r="H510">
        <v>0</v>
      </c>
    </row>
    <row r="511" spans="1:8" x14ac:dyDescent="0.25">
      <c r="A511" s="2">
        <v>40570</v>
      </c>
      <c r="B511">
        <v>57.700000762939453</v>
      </c>
      <c r="C511">
        <v>58.400001525878913</v>
      </c>
      <c r="D511">
        <v>56.799999237060547</v>
      </c>
      <c r="E511">
        <v>56.900001525878913</v>
      </c>
      <c r="F511">
        <v>1138140</v>
      </c>
      <c r="G511">
        <v>0</v>
      </c>
      <c r="H511">
        <v>0</v>
      </c>
    </row>
    <row r="512" spans="1:8" x14ac:dyDescent="0.25">
      <c r="A512" s="2">
        <v>40571</v>
      </c>
      <c r="B512">
        <v>57.099998474121087</v>
      </c>
      <c r="C512">
        <v>57.099998474121087</v>
      </c>
      <c r="D512">
        <v>55.450000762939453</v>
      </c>
      <c r="E512">
        <v>55.846000671386719</v>
      </c>
      <c r="F512">
        <v>2240540</v>
      </c>
      <c r="G512">
        <v>0</v>
      </c>
      <c r="H512">
        <v>0</v>
      </c>
    </row>
    <row r="513" spans="1:8" x14ac:dyDescent="0.25">
      <c r="A513" s="2">
        <v>40574</v>
      </c>
      <c r="B513">
        <v>55.900001525878913</v>
      </c>
      <c r="C513">
        <v>55.959999084472663</v>
      </c>
      <c r="D513">
        <v>55.060001373291023</v>
      </c>
      <c r="E513">
        <v>55.467998504638672</v>
      </c>
      <c r="F513">
        <v>2113020</v>
      </c>
      <c r="G513">
        <v>0</v>
      </c>
      <c r="H513">
        <v>0</v>
      </c>
    </row>
    <row r="514" spans="1:8" x14ac:dyDescent="0.25">
      <c r="A514" s="2">
        <v>40575</v>
      </c>
      <c r="B514">
        <v>55.799999237060547</v>
      </c>
      <c r="C514">
        <v>56</v>
      </c>
      <c r="D514">
        <v>54.5</v>
      </c>
      <c r="E514">
        <v>54.597000122070313</v>
      </c>
      <c r="F514">
        <v>1505280</v>
      </c>
      <c r="G514">
        <v>0</v>
      </c>
      <c r="H514">
        <v>0</v>
      </c>
    </row>
    <row r="515" spans="1:8" x14ac:dyDescent="0.25">
      <c r="A515" s="2">
        <v>40576</v>
      </c>
      <c r="B515">
        <v>55.391998291015618</v>
      </c>
      <c r="C515">
        <v>55.391998291015618</v>
      </c>
      <c r="D515">
        <v>54.575000762939453</v>
      </c>
      <c r="E515">
        <v>54.632999420166023</v>
      </c>
      <c r="F515">
        <v>2637830</v>
      </c>
      <c r="G515">
        <v>0</v>
      </c>
      <c r="H515">
        <v>0</v>
      </c>
    </row>
    <row r="516" spans="1:8" x14ac:dyDescent="0.25">
      <c r="A516" s="2">
        <v>40577</v>
      </c>
      <c r="B516">
        <v>54.900001525878913</v>
      </c>
      <c r="C516">
        <v>56</v>
      </c>
      <c r="D516">
        <v>54.610000610351563</v>
      </c>
      <c r="E516">
        <v>55.9010009765625</v>
      </c>
      <c r="F516">
        <v>530680</v>
      </c>
      <c r="G516">
        <v>0</v>
      </c>
      <c r="H516">
        <v>0</v>
      </c>
    </row>
    <row r="517" spans="1:8" x14ac:dyDescent="0.25">
      <c r="A517" s="2">
        <v>40578</v>
      </c>
      <c r="B517">
        <v>56</v>
      </c>
      <c r="C517">
        <v>56.220001220703118</v>
      </c>
      <c r="D517">
        <v>54.360000610351563</v>
      </c>
      <c r="E517">
        <v>54.637001037597663</v>
      </c>
      <c r="F517">
        <v>959590</v>
      </c>
      <c r="G517">
        <v>0</v>
      </c>
      <c r="H517">
        <v>0</v>
      </c>
    </row>
    <row r="518" spans="1:8" x14ac:dyDescent="0.25">
      <c r="A518" s="2">
        <v>40581</v>
      </c>
      <c r="B518">
        <v>54.799999237060547</v>
      </c>
      <c r="C518">
        <v>56.264999389648438</v>
      </c>
      <c r="D518">
        <v>54.5</v>
      </c>
      <c r="E518">
        <v>55.189998626708977</v>
      </c>
      <c r="F518">
        <v>615870</v>
      </c>
      <c r="G518">
        <v>0</v>
      </c>
      <c r="H518">
        <v>0</v>
      </c>
    </row>
    <row r="519" spans="1:8" x14ac:dyDescent="0.25">
      <c r="A519" s="2">
        <v>40582</v>
      </c>
      <c r="B519">
        <v>55</v>
      </c>
      <c r="C519">
        <v>55.069999694824219</v>
      </c>
      <c r="D519">
        <v>53.869998931884773</v>
      </c>
      <c r="E519">
        <v>53.9739990234375</v>
      </c>
      <c r="F519">
        <v>1048370</v>
      </c>
      <c r="G519">
        <v>0</v>
      </c>
      <c r="H519">
        <v>0</v>
      </c>
    </row>
    <row r="520" spans="1:8" x14ac:dyDescent="0.25">
      <c r="A520" s="2">
        <v>40583</v>
      </c>
      <c r="B520">
        <v>53.564998626708977</v>
      </c>
      <c r="C520">
        <v>54.255001068115227</v>
      </c>
      <c r="D520">
        <v>53.099998474121087</v>
      </c>
      <c r="E520">
        <v>53.354999542236328</v>
      </c>
      <c r="F520">
        <v>1847640</v>
      </c>
      <c r="G520">
        <v>0</v>
      </c>
      <c r="H520">
        <v>0</v>
      </c>
    </row>
    <row r="521" spans="1:8" x14ac:dyDescent="0.25">
      <c r="A521" s="2">
        <v>40584</v>
      </c>
      <c r="B521">
        <v>53.700000762939453</v>
      </c>
      <c r="C521">
        <v>53.700000762939453</v>
      </c>
      <c r="D521">
        <v>52.849998474121087</v>
      </c>
      <c r="E521">
        <v>53.124000549316413</v>
      </c>
      <c r="F521">
        <v>1203050</v>
      </c>
      <c r="G521">
        <v>0</v>
      </c>
      <c r="H521">
        <v>0</v>
      </c>
    </row>
    <row r="522" spans="1:8" x14ac:dyDescent="0.25">
      <c r="A522" s="2">
        <v>40585</v>
      </c>
      <c r="B522">
        <v>53.200000762939453</v>
      </c>
      <c r="C522">
        <v>54.259998321533203</v>
      </c>
      <c r="D522">
        <v>52.724998474121087</v>
      </c>
      <c r="E522">
        <v>53.965999603271477</v>
      </c>
      <c r="F522">
        <v>811930</v>
      </c>
      <c r="G522">
        <v>0</v>
      </c>
      <c r="H522">
        <v>0</v>
      </c>
    </row>
    <row r="523" spans="1:8" x14ac:dyDescent="0.25">
      <c r="A523" s="2">
        <v>40588</v>
      </c>
      <c r="B523">
        <v>53.965999603271477</v>
      </c>
      <c r="C523">
        <v>55.625</v>
      </c>
      <c r="D523">
        <v>53.299999237060547</v>
      </c>
      <c r="E523">
        <v>55.506000518798828</v>
      </c>
      <c r="F523">
        <v>598500</v>
      </c>
      <c r="G523">
        <v>0</v>
      </c>
      <c r="H523">
        <v>0</v>
      </c>
    </row>
    <row r="524" spans="1:8" x14ac:dyDescent="0.25">
      <c r="A524" s="2">
        <v>40589</v>
      </c>
      <c r="B524">
        <v>55.400001525878913</v>
      </c>
      <c r="C524">
        <v>56.150001525878913</v>
      </c>
      <c r="D524">
        <v>54.811000823974609</v>
      </c>
      <c r="E524">
        <v>55.476001739501953</v>
      </c>
      <c r="F524">
        <v>11225680</v>
      </c>
      <c r="G524">
        <v>0</v>
      </c>
      <c r="H524">
        <v>0</v>
      </c>
    </row>
    <row r="525" spans="1:8" x14ac:dyDescent="0.25">
      <c r="A525" s="2">
        <v>40590</v>
      </c>
      <c r="B525">
        <v>55.400001525878913</v>
      </c>
      <c r="C525">
        <v>55.898998260498047</v>
      </c>
      <c r="D525">
        <v>55.375</v>
      </c>
      <c r="E525">
        <v>55.742000579833977</v>
      </c>
      <c r="F525">
        <v>311270</v>
      </c>
      <c r="G525">
        <v>0</v>
      </c>
      <c r="H525">
        <v>0</v>
      </c>
    </row>
    <row r="526" spans="1:8" x14ac:dyDescent="0.25">
      <c r="A526" s="2">
        <v>40591</v>
      </c>
      <c r="B526">
        <v>55.599998474121087</v>
      </c>
      <c r="C526">
        <v>56.101001739501953</v>
      </c>
      <c r="D526">
        <v>55.400001525878913</v>
      </c>
      <c r="E526">
        <v>55.976001739501953</v>
      </c>
      <c r="F526">
        <v>427580</v>
      </c>
      <c r="G526">
        <v>0</v>
      </c>
      <c r="H526">
        <v>0</v>
      </c>
    </row>
    <row r="527" spans="1:8" x14ac:dyDescent="0.25">
      <c r="A527" s="2">
        <v>40592</v>
      </c>
      <c r="B527">
        <v>56.0989990234375</v>
      </c>
      <c r="C527">
        <v>56.389999389648438</v>
      </c>
      <c r="D527">
        <v>55.110000610351563</v>
      </c>
      <c r="E527">
        <v>55.411998748779297</v>
      </c>
      <c r="F527">
        <v>513880</v>
      </c>
      <c r="G527">
        <v>0</v>
      </c>
      <c r="H527">
        <v>0</v>
      </c>
    </row>
    <row r="528" spans="1:8" x14ac:dyDescent="0.25">
      <c r="A528" s="2">
        <v>40595</v>
      </c>
      <c r="B528">
        <v>54.700000762939453</v>
      </c>
      <c r="C528">
        <v>56.196998596191413</v>
      </c>
      <c r="D528">
        <v>54.700000762939453</v>
      </c>
      <c r="E528">
        <v>55.970001220703118</v>
      </c>
      <c r="F528">
        <v>482250</v>
      </c>
      <c r="G528">
        <v>0</v>
      </c>
      <c r="H528">
        <v>0</v>
      </c>
    </row>
    <row r="529" spans="1:8" x14ac:dyDescent="0.25">
      <c r="A529" s="2">
        <v>40596</v>
      </c>
      <c r="B529">
        <v>55.900001525878913</v>
      </c>
      <c r="C529">
        <v>56.099998474121087</v>
      </c>
      <c r="D529">
        <v>55.299999237060547</v>
      </c>
      <c r="E529">
        <v>55.634998321533203</v>
      </c>
      <c r="F529">
        <v>1023450</v>
      </c>
      <c r="G529">
        <v>0</v>
      </c>
      <c r="H529">
        <v>0</v>
      </c>
    </row>
    <row r="530" spans="1:8" x14ac:dyDescent="0.25">
      <c r="A530" s="2">
        <v>40597</v>
      </c>
      <c r="B530">
        <v>55</v>
      </c>
      <c r="C530">
        <v>55.650001525878913</v>
      </c>
      <c r="D530">
        <v>54.599998474121087</v>
      </c>
      <c r="E530">
        <v>54.842998504638672</v>
      </c>
      <c r="F530">
        <v>609220</v>
      </c>
      <c r="G530">
        <v>0</v>
      </c>
      <c r="H530">
        <v>0</v>
      </c>
    </row>
    <row r="531" spans="1:8" x14ac:dyDescent="0.25">
      <c r="A531" s="2">
        <v>40598</v>
      </c>
      <c r="B531">
        <v>54.700000762939453</v>
      </c>
      <c r="C531">
        <v>54.988998413085938</v>
      </c>
      <c r="D531">
        <v>53.200000762939453</v>
      </c>
      <c r="E531">
        <v>53.528999328613281</v>
      </c>
      <c r="F531">
        <v>2632740</v>
      </c>
      <c r="G531">
        <v>0</v>
      </c>
      <c r="H531">
        <v>0</v>
      </c>
    </row>
    <row r="532" spans="1:8" x14ac:dyDescent="0.25">
      <c r="A532" s="2">
        <v>40599</v>
      </c>
      <c r="B532">
        <v>54.005001068115227</v>
      </c>
      <c r="C532">
        <v>54.599998474121087</v>
      </c>
      <c r="D532">
        <v>53.299999237060547</v>
      </c>
      <c r="E532">
        <v>53.814998626708977</v>
      </c>
      <c r="F532">
        <v>973470</v>
      </c>
      <c r="G532">
        <v>0</v>
      </c>
      <c r="H532">
        <v>0</v>
      </c>
    </row>
    <row r="533" spans="1:8" x14ac:dyDescent="0.25">
      <c r="A533" s="2">
        <v>40602</v>
      </c>
      <c r="B533">
        <v>54.200000762939453</v>
      </c>
      <c r="C533">
        <v>55.688999176025391</v>
      </c>
      <c r="D533">
        <v>53.505001068115227</v>
      </c>
      <c r="E533">
        <v>54.160999298095703</v>
      </c>
      <c r="F533">
        <v>1422060</v>
      </c>
      <c r="G533">
        <v>0</v>
      </c>
      <c r="H533">
        <v>0</v>
      </c>
    </row>
    <row r="534" spans="1:8" x14ac:dyDescent="0.25">
      <c r="A534" s="2">
        <v>40603</v>
      </c>
      <c r="B534">
        <v>54.790000915527337</v>
      </c>
      <c r="C534">
        <v>55.959999084472663</v>
      </c>
      <c r="D534">
        <v>54.400001525878913</v>
      </c>
      <c r="E534">
        <v>55.772998809814453</v>
      </c>
      <c r="F534">
        <v>1990240</v>
      </c>
      <c r="G534">
        <v>0</v>
      </c>
      <c r="H534">
        <v>0</v>
      </c>
    </row>
    <row r="535" spans="1:8" x14ac:dyDescent="0.25">
      <c r="A535" s="2">
        <v>40605</v>
      </c>
      <c r="B535">
        <v>55.509998321533203</v>
      </c>
      <c r="C535">
        <v>56.369998931884773</v>
      </c>
      <c r="D535">
        <v>55.299999237060547</v>
      </c>
      <c r="E535">
        <v>55.888999938964837</v>
      </c>
      <c r="F535">
        <v>533020</v>
      </c>
      <c r="G535">
        <v>0</v>
      </c>
      <c r="H535">
        <v>0</v>
      </c>
    </row>
    <row r="536" spans="1:8" x14ac:dyDescent="0.25">
      <c r="A536" s="2">
        <v>40606</v>
      </c>
      <c r="B536">
        <v>56.349998474121087</v>
      </c>
      <c r="C536">
        <v>56.650001525878913</v>
      </c>
      <c r="D536">
        <v>56.020000457763672</v>
      </c>
      <c r="E536">
        <v>56.194000244140618</v>
      </c>
      <c r="F536">
        <v>852460</v>
      </c>
      <c r="G536">
        <v>0</v>
      </c>
      <c r="H536">
        <v>0</v>
      </c>
    </row>
    <row r="537" spans="1:8" x14ac:dyDescent="0.25">
      <c r="A537" s="2">
        <v>40609</v>
      </c>
      <c r="B537">
        <v>55.950000762939453</v>
      </c>
      <c r="C537">
        <v>55.950000762939453</v>
      </c>
      <c r="D537">
        <v>54.705001831054688</v>
      </c>
      <c r="E537">
        <v>55.354999542236328</v>
      </c>
      <c r="F537">
        <v>1294470</v>
      </c>
      <c r="G537">
        <v>0</v>
      </c>
      <c r="H537">
        <v>0</v>
      </c>
    </row>
    <row r="538" spans="1:8" x14ac:dyDescent="0.25">
      <c r="A538" s="2">
        <v>40610</v>
      </c>
      <c r="B538">
        <v>55.5</v>
      </c>
      <c r="C538">
        <v>55.902000427246087</v>
      </c>
      <c r="D538">
        <v>55.299999237060547</v>
      </c>
      <c r="E538">
        <v>55.847000122070313</v>
      </c>
      <c r="F538">
        <v>625290</v>
      </c>
      <c r="G538">
        <v>0</v>
      </c>
      <c r="H538">
        <v>0</v>
      </c>
    </row>
    <row r="539" spans="1:8" x14ac:dyDescent="0.25">
      <c r="A539" s="2">
        <v>40611</v>
      </c>
      <c r="B539">
        <v>56.365001678466797</v>
      </c>
      <c r="C539">
        <v>56.389999389648438</v>
      </c>
      <c r="D539">
        <v>55.5</v>
      </c>
      <c r="E539">
        <v>56.004001617431641</v>
      </c>
      <c r="F539">
        <v>378670</v>
      </c>
      <c r="G539">
        <v>0</v>
      </c>
      <c r="H539">
        <v>0</v>
      </c>
    </row>
    <row r="540" spans="1:8" x14ac:dyDescent="0.25">
      <c r="A540" s="2">
        <v>40612</v>
      </c>
      <c r="B540">
        <v>55.509998321533203</v>
      </c>
      <c r="C540">
        <v>55.985000610351563</v>
      </c>
      <c r="D540">
        <v>55.5</v>
      </c>
      <c r="E540">
        <v>55.787998199462891</v>
      </c>
      <c r="F540">
        <v>415370</v>
      </c>
      <c r="G540">
        <v>0</v>
      </c>
      <c r="H540">
        <v>0</v>
      </c>
    </row>
    <row r="541" spans="1:8" x14ac:dyDescent="0.25">
      <c r="A541" s="2">
        <v>40613</v>
      </c>
      <c r="B541">
        <v>55.450000762939453</v>
      </c>
      <c r="C541">
        <v>55.860000610351563</v>
      </c>
      <c r="D541">
        <v>54.909999847412109</v>
      </c>
      <c r="E541">
        <v>55.326999664306641</v>
      </c>
      <c r="F541">
        <v>579120</v>
      </c>
      <c r="G541">
        <v>0</v>
      </c>
      <c r="H541">
        <v>0</v>
      </c>
    </row>
    <row r="542" spans="1:8" x14ac:dyDescent="0.25">
      <c r="A542" s="2">
        <v>40616</v>
      </c>
      <c r="B542">
        <v>55.200000762939453</v>
      </c>
      <c r="C542">
        <v>56.087001800537109</v>
      </c>
      <c r="D542">
        <v>55</v>
      </c>
      <c r="E542">
        <v>55.993999481201172</v>
      </c>
      <c r="F542">
        <v>531300</v>
      </c>
      <c r="G542">
        <v>0</v>
      </c>
      <c r="H542">
        <v>0</v>
      </c>
    </row>
    <row r="543" spans="1:8" x14ac:dyDescent="0.25">
      <c r="A543" s="2">
        <v>40617</v>
      </c>
      <c r="B543">
        <v>54.5</v>
      </c>
      <c r="C543">
        <v>55.700000762939453</v>
      </c>
      <c r="D543">
        <v>54.5</v>
      </c>
      <c r="E543">
        <v>55.313999176025391</v>
      </c>
      <c r="F543">
        <v>673790</v>
      </c>
      <c r="G543">
        <v>0</v>
      </c>
      <c r="H543">
        <v>0</v>
      </c>
    </row>
    <row r="544" spans="1:8" x14ac:dyDescent="0.25">
      <c r="A544" s="2">
        <v>40618</v>
      </c>
      <c r="B544">
        <v>55.5</v>
      </c>
      <c r="C544">
        <v>56</v>
      </c>
      <c r="D544">
        <v>55.5</v>
      </c>
      <c r="E544">
        <v>55.733001708984382</v>
      </c>
      <c r="F544">
        <v>289010</v>
      </c>
      <c r="G544">
        <v>0</v>
      </c>
      <c r="H544">
        <v>0</v>
      </c>
    </row>
    <row r="545" spans="1:8" x14ac:dyDescent="0.25">
      <c r="A545" s="2">
        <v>40619</v>
      </c>
      <c r="B545">
        <v>55.209999084472663</v>
      </c>
      <c r="C545">
        <v>55.950000762939453</v>
      </c>
      <c r="D545">
        <v>55.099998474121087</v>
      </c>
      <c r="E545">
        <v>55.234001159667969</v>
      </c>
      <c r="F545">
        <v>519700</v>
      </c>
      <c r="G545">
        <v>0</v>
      </c>
      <c r="H545">
        <v>0</v>
      </c>
    </row>
    <row r="546" spans="1:8" x14ac:dyDescent="0.25">
      <c r="A546" s="2">
        <v>40620</v>
      </c>
      <c r="B546">
        <v>55.400001525878913</v>
      </c>
      <c r="C546">
        <v>55.569999694824219</v>
      </c>
      <c r="D546">
        <v>54.529998779296882</v>
      </c>
      <c r="E546">
        <v>54.659999847412109</v>
      </c>
      <c r="F546">
        <v>628790</v>
      </c>
      <c r="G546">
        <v>0</v>
      </c>
      <c r="H546">
        <v>0</v>
      </c>
    </row>
    <row r="547" spans="1:8" x14ac:dyDescent="0.25">
      <c r="A547" s="2">
        <v>40623</v>
      </c>
      <c r="B547">
        <v>54.75</v>
      </c>
      <c r="C547">
        <v>54.993999481201172</v>
      </c>
      <c r="D547">
        <v>54.205001831054688</v>
      </c>
      <c r="E547">
        <v>54.53900146484375</v>
      </c>
      <c r="F547">
        <v>598160</v>
      </c>
      <c r="G547">
        <v>0</v>
      </c>
      <c r="H547">
        <v>0</v>
      </c>
    </row>
    <row r="548" spans="1:8" x14ac:dyDescent="0.25">
      <c r="A548" s="2">
        <v>40624</v>
      </c>
      <c r="B548">
        <v>54.610000610351563</v>
      </c>
      <c r="C548">
        <v>55.270000457763672</v>
      </c>
      <c r="D548">
        <v>54.5</v>
      </c>
      <c r="E548">
        <v>54.995998382568359</v>
      </c>
      <c r="F548">
        <v>477000</v>
      </c>
      <c r="G548">
        <v>0</v>
      </c>
      <c r="H548">
        <v>0</v>
      </c>
    </row>
    <row r="549" spans="1:8" x14ac:dyDescent="0.25">
      <c r="A549" s="2">
        <v>40625</v>
      </c>
      <c r="B549">
        <v>54.810001373291023</v>
      </c>
      <c r="C549">
        <v>55.499000549316413</v>
      </c>
      <c r="D549">
        <v>54.700000762939453</v>
      </c>
      <c r="E549">
        <v>55.367000579833977</v>
      </c>
      <c r="F549">
        <v>413320</v>
      </c>
      <c r="G549">
        <v>0</v>
      </c>
      <c r="H549">
        <v>0</v>
      </c>
    </row>
    <row r="550" spans="1:8" x14ac:dyDescent="0.25">
      <c r="A550" s="2">
        <v>40626</v>
      </c>
      <c r="B550">
        <v>55.5</v>
      </c>
      <c r="C550">
        <v>56.096000671386719</v>
      </c>
      <c r="D550">
        <v>55.5</v>
      </c>
      <c r="E550">
        <v>55.969001770019531</v>
      </c>
      <c r="F550">
        <v>224890</v>
      </c>
      <c r="G550">
        <v>0</v>
      </c>
      <c r="H550">
        <v>0</v>
      </c>
    </row>
    <row r="551" spans="1:8" x14ac:dyDescent="0.25">
      <c r="A551" s="2">
        <v>40627</v>
      </c>
      <c r="B551">
        <v>56.268001556396477</v>
      </c>
      <c r="C551">
        <v>56.724998474121087</v>
      </c>
      <c r="D551">
        <v>55.534999847412109</v>
      </c>
      <c r="E551">
        <v>56.660999298095703</v>
      </c>
      <c r="F551">
        <v>3781690</v>
      </c>
      <c r="G551">
        <v>0</v>
      </c>
      <c r="H551">
        <v>0</v>
      </c>
    </row>
    <row r="552" spans="1:8" x14ac:dyDescent="0.25">
      <c r="A552" s="2">
        <v>40630</v>
      </c>
      <c r="B552">
        <v>56.700000762939453</v>
      </c>
      <c r="C552">
        <v>57.799999237060547</v>
      </c>
      <c r="D552">
        <v>56.5989990234375</v>
      </c>
      <c r="E552">
        <v>57.587001800537109</v>
      </c>
      <c r="F552">
        <v>3530520</v>
      </c>
      <c r="G552">
        <v>0</v>
      </c>
      <c r="H552">
        <v>0</v>
      </c>
    </row>
    <row r="553" spans="1:8" x14ac:dyDescent="0.25">
      <c r="A553" s="2">
        <v>40631</v>
      </c>
      <c r="B553">
        <v>57.400001525878913</v>
      </c>
      <c r="C553">
        <v>58.099998474121087</v>
      </c>
      <c r="D553">
        <v>57.209999084472663</v>
      </c>
      <c r="E553">
        <v>57.847999572753913</v>
      </c>
      <c r="F553">
        <v>1932390</v>
      </c>
      <c r="G553">
        <v>0</v>
      </c>
      <c r="H553">
        <v>0</v>
      </c>
    </row>
    <row r="554" spans="1:8" x14ac:dyDescent="0.25">
      <c r="A554" s="2">
        <v>40632</v>
      </c>
      <c r="B554">
        <v>57.799999237060547</v>
      </c>
      <c r="C554">
        <v>58.799999237060547</v>
      </c>
      <c r="D554">
        <v>57.799999237060547</v>
      </c>
      <c r="E554">
        <v>58.570999145507813</v>
      </c>
      <c r="F554">
        <v>2051450</v>
      </c>
      <c r="G554">
        <v>0</v>
      </c>
      <c r="H554">
        <v>0</v>
      </c>
    </row>
    <row r="555" spans="1:8" x14ac:dyDescent="0.25">
      <c r="A555" s="2">
        <v>40633</v>
      </c>
      <c r="B555">
        <v>58.5</v>
      </c>
      <c r="C555">
        <v>58.909999847412109</v>
      </c>
      <c r="D555">
        <v>57.875</v>
      </c>
      <c r="E555">
        <v>58.432998657226563</v>
      </c>
      <c r="F555">
        <v>1689080</v>
      </c>
      <c r="G555">
        <v>0</v>
      </c>
      <c r="H555">
        <v>0</v>
      </c>
    </row>
    <row r="556" spans="1:8" x14ac:dyDescent="0.25">
      <c r="A556" s="2">
        <v>40634</v>
      </c>
      <c r="B556">
        <v>58.700000762939453</v>
      </c>
      <c r="C556">
        <v>59</v>
      </c>
      <c r="D556">
        <v>58.546001434326172</v>
      </c>
      <c r="E556">
        <v>58.966999053955078</v>
      </c>
      <c r="F556">
        <v>765900</v>
      </c>
      <c r="G556">
        <v>0</v>
      </c>
      <c r="H556">
        <v>0</v>
      </c>
    </row>
    <row r="557" spans="1:8" x14ac:dyDescent="0.25">
      <c r="A557" s="2">
        <v>40637</v>
      </c>
      <c r="B557">
        <v>59.199001312255859</v>
      </c>
      <c r="C557">
        <v>59.650001525878913</v>
      </c>
      <c r="D557">
        <v>58.750999450683587</v>
      </c>
      <c r="E557">
        <v>59.571998596191413</v>
      </c>
      <c r="F557">
        <v>285130</v>
      </c>
      <c r="G557">
        <v>0</v>
      </c>
      <c r="H557">
        <v>0</v>
      </c>
    </row>
    <row r="558" spans="1:8" x14ac:dyDescent="0.25">
      <c r="A558" s="2">
        <v>40638</v>
      </c>
      <c r="B558">
        <v>59.849998474121087</v>
      </c>
      <c r="C558">
        <v>59.900001525878913</v>
      </c>
      <c r="D558">
        <v>58.939998626708977</v>
      </c>
      <c r="E558">
        <v>59.393001556396477</v>
      </c>
      <c r="F558">
        <v>865050</v>
      </c>
      <c r="G558">
        <v>0</v>
      </c>
      <c r="H558">
        <v>0</v>
      </c>
    </row>
    <row r="559" spans="1:8" x14ac:dyDescent="0.25">
      <c r="A559" s="2">
        <v>40639</v>
      </c>
      <c r="B559">
        <v>59.549999237060547</v>
      </c>
      <c r="C559">
        <v>59.775001525878913</v>
      </c>
      <c r="D559">
        <v>58.919998168945313</v>
      </c>
      <c r="E559">
        <v>59.229000091552727</v>
      </c>
      <c r="F559">
        <v>413440</v>
      </c>
      <c r="G559">
        <v>0</v>
      </c>
      <c r="H559">
        <v>0</v>
      </c>
    </row>
    <row r="560" spans="1:8" x14ac:dyDescent="0.25">
      <c r="A560" s="2">
        <v>40640</v>
      </c>
      <c r="B560">
        <v>59.224998474121087</v>
      </c>
      <c r="C560">
        <v>59.5</v>
      </c>
      <c r="D560">
        <v>59</v>
      </c>
      <c r="E560">
        <v>59.11199951171875</v>
      </c>
      <c r="F560">
        <v>329510</v>
      </c>
      <c r="G560">
        <v>0</v>
      </c>
      <c r="H560">
        <v>0</v>
      </c>
    </row>
    <row r="561" spans="1:8" x14ac:dyDescent="0.25">
      <c r="A561" s="2">
        <v>40641</v>
      </c>
      <c r="B561">
        <v>59.400001525878913</v>
      </c>
      <c r="C561">
        <v>59.449001312255859</v>
      </c>
      <c r="D561">
        <v>58.630001068115227</v>
      </c>
      <c r="E561">
        <v>58.894001007080078</v>
      </c>
      <c r="F561">
        <v>472850</v>
      </c>
      <c r="G561">
        <v>0</v>
      </c>
      <c r="H561">
        <v>0</v>
      </c>
    </row>
    <row r="562" spans="1:8" x14ac:dyDescent="0.25">
      <c r="A562" s="2">
        <v>40644</v>
      </c>
      <c r="B562">
        <v>58.700000762939453</v>
      </c>
      <c r="C562">
        <v>58.799999237060547</v>
      </c>
      <c r="D562">
        <v>58.305000305175781</v>
      </c>
      <c r="E562">
        <v>58.456001281738281</v>
      </c>
      <c r="F562">
        <v>336260</v>
      </c>
      <c r="G562">
        <v>0</v>
      </c>
      <c r="H562">
        <v>0</v>
      </c>
    </row>
    <row r="563" spans="1:8" x14ac:dyDescent="0.25">
      <c r="A563" s="2">
        <v>40646</v>
      </c>
      <c r="B563">
        <v>58.456001281738281</v>
      </c>
      <c r="C563">
        <v>59.494998931884773</v>
      </c>
      <c r="D563">
        <v>58</v>
      </c>
      <c r="E563">
        <v>59.338001251220703</v>
      </c>
      <c r="F563">
        <v>867290</v>
      </c>
      <c r="G563">
        <v>0</v>
      </c>
      <c r="H563">
        <v>0</v>
      </c>
    </row>
    <row r="564" spans="1:8" x14ac:dyDescent="0.25">
      <c r="A564" s="2">
        <v>40648</v>
      </c>
      <c r="B564">
        <v>59.25</v>
      </c>
      <c r="C564">
        <v>59.5</v>
      </c>
      <c r="D564">
        <v>58.549999237060547</v>
      </c>
      <c r="E564">
        <v>58.645999908447273</v>
      </c>
      <c r="F564">
        <v>483910</v>
      </c>
      <c r="G564">
        <v>0</v>
      </c>
      <c r="H564">
        <v>0</v>
      </c>
    </row>
    <row r="565" spans="1:8" x14ac:dyDescent="0.25">
      <c r="A565" s="2">
        <v>40651</v>
      </c>
      <c r="B565">
        <v>58.799999237060547</v>
      </c>
      <c r="C565">
        <v>59.490001678466797</v>
      </c>
      <c r="D565">
        <v>57.604999542236328</v>
      </c>
      <c r="E565">
        <v>57.761001586914063</v>
      </c>
      <c r="F565">
        <v>654700</v>
      </c>
      <c r="G565">
        <v>0</v>
      </c>
      <c r="H565">
        <v>0</v>
      </c>
    </row>
    <row r="566" spans="1:8" x14ac:dyDescent="0.25">
      <c r="A566" s="2">
        <v>40652</v>
      </c>
      <c r="B566">
        <v>57.650001525878913</v>
      </c>
      <c r="C566">
        <v>58.346000671386719</v>
      </c>
      <c r="D566">
        <v>57.599998474121087</v>
      </c>
      <c r="E566">
        <v>57.812999725341797</v>
      </c>
      <c r="F566">
        <v>579930</v>
      </c>
      <c r="G566">
        <v>0</v>
      </c>
      <c r="H566">
        <v>0</v>
      </c>
    </row>
    <row r="567" spans="1:8" x14ac:dyDescent="0.25">
      <c r="A567" s="2">
        <v>40653</v>
      </c>
      <c r="B567">
        <v>58.009998321533203</v>
      </c>
      <c r="C567">
        <v>59.499000549316413</v>
      </c>
      <c r="D567">
        <v>58.009998321533203</v>
      </c>
      <c r="E567">
        <v>59.171001434326172</v>
      </c>
      <c r="F567">
        <v>586910</v>
      </c>
      <c r="G567">
        <v>0</v>
      </c>
      <c r="H567">
        <v>0</v>
      </c>
    </row>
    <row r="568" spans="1:8" x14ac:dyDescent="0.25">
      <c r="A568" s="2">
        <v>40654</v>
      </c>
      <c r="B568">
        <v>59.400001525878913</v>
      </c>
      <c r="C568">
        <v>59.700000762939453</v>
      </c>
      <c r="D568">
        <v>59.172000885009773</v>
      </c>
      <c r="E568">
        <v>59.479999542236328</v>
      </c>
      <c r="F568">
        <v>776440</v>
      </c>
      <c r="G568">
        <v>0</v>
      </c>
      <c r="H568">
        <v>0</v>
      </c>
    </row>
    <row r="569" spans="1:8" x14ac:dyDescent="0.25">
      <c r="A569" s="2">
        <v>40658</v>
      </c>
      <c r="B569">
        <v>59.240001678466797</v>
      </c>
      <c r="C569">
        <v>59.849998474121087</v>
      </c>
      <c r="D569">
        <v>59.213001251220703</v>
      </c>
      <c r="E569">
        <v>59.520000457763672</v>
      </c>
      <c r="F569">
        <v>1430340</v>
      </c>
      <c r="G569">
        <v>0</v>
      </c>
      <c r="H569">
        <v>0</v>
      </c>
    </row>
    <row r="570" spans="1:8" x14ac:dyDescent="0.25">
      <c r="A570" s="2">
        <v>40659</v>
      </c>
      <c r="B570">
        <v>59.700000762939453</v>
      </c>
      <c r="C570">
        <v>59.700000762939453</v>
      </c>
      <c r="D570">
        <v>58.5</v>
      </c>
      <c r="E570">
        <v>59.243000030517578</v>
      </c>
      <c r="F570">
        <v>442090</v>
      </c>
      <c r="G570">
        <v>0</v>
      </c>
      <c r="H570">
        <v>0</v>
      </c>
    </row>
    <row r="571" spans="1:8" x14ac:dyDescent="0.25">
      <c r="A571" s="2">
        <v>40660</v>
      </c>
      <c r="B571">
        <v>59.5</v>
      </c>
      <c r="C571">
        <v>59.799999237060547</v>
      </c>
      <c r="D571">
        <v>58.669998168945313</v>
      </c>
      <c r="E571">
        <v>59.332000732421882</v>
      </c>
      <c r="F571">
        <v>588500</v>
      </c>
      <c r="G571">
        <v>0</v>
      </c>
      <c r="H571">
        <v>0</v>
      </c>
    </row>
    <row r="572" spans="1:8" x14ac:dyDescent="0.25">
      <c r="A572" s="2">
        <v>40661</v>
      </c>
      <c r="B572">
        <v>59.5</v>
      </c>
      <c r="C572">
        <v>59.768001556396477</v>
      </c>
      <c r="D572">
        <v>58.346000671386719</v>
      </c>
      <c r="E572">
        <v>58.506000518798828</v>
      </c>
      <c r="F572">
        <v>405380</v>
      </c>
      <c r="G572">
        <v>0</v>
      </c>
      <c r="H572">
        <v>0</v>
      </c>
    </row>
    <row r="573" spans="1:8" x14ac:dyDescent="0.25">
      <c r="A573" s="2">
        <v>40662</v>
      </c>
      <c r="B573">
        <v>58.549999237060547</v>
      </c>
      <c r="C573">
        <v>58.694999694824219</v>
      </c>
      <c r="D573">
        <v>57.700000762939453</v>
      </c>
      <c r="E573">
        <v>57.951999664306641</v>
      </c>
      <c r="F573">
        <v>509690</v>
      </c>
      <c r="G573">
        <v>0</v>
      </c>
      <c r="H573">
        <v>0</v>
      </c>
    </row>
    <row r="574" spans="1:8" x14ac:dyDescent="0.25">
      <c r="A574" s="2">
        <v>40665</v>
      </c>
      <c r="B574">
        <v>58.200000762939453</v>
      </c>
      <c r="C574">
        <v>58.349998474121087</v>
      </c>
      <c r="D574">
        <v>57.477001190185547</v>
      </c>
      <c r="E574">
        <v>57.654998779296882</v>
      </c>
      <c r="F574">
        <v>775080</v>
      </c>
      <c r="G574">
        <v>0</v>
      </c>
      <c r="H574">
        <v>0</v>
      </c>
    </row>
    <row r="575" spans="1:8" x14ac:dyDescent="0.25">
      <c r="A575" s="2">
        <v>40666</v>
      </c>
      <c r="B575">
        <v>57.700000762939453</v>
      </c>
      <c r="C575">
        <v>57.900001525878913</v>
      </c>
      <c r="D575">
        <v>56.474998474121087</v>
      </c>
      <c r="E575">
        <v>56.608001708984382</v>
      </c>
      <c r="F575">
        <v>2146270</v>
      </c>
      <c r="G575">
        <v>0</v>
      </c>
      <c r="H575">
        <v>0</v>
      </c>
    </row>
    <row r="576" spans="1:8" x14ac:dyDescent="0.25">
      <c r="A576" s="2">
        <v>40667</v>
      </c>
      <c r="B576">
        <v>56.900001525878913</v>
      </c>
      <c r="C576">
        <v>56.900001525878913</v>
      </c>
      <c r="D576">
        <v>55.9010009765625</v>
      </c>
      <c r="E576">
        <v>56.269001007080078</v>
      </c>
      <c r="F576">
        <v>1155840</v>
      </c>
      <c r="G576">
        <v>0</v>
      </c>
      <c r="H576">
        <v>0</v>
      </c>
    </row>
    <row r="577" spans="1:8" x14ac:dyDescent="0.25">
      <c r="A577" s="2">
        <v>40668</v>
      </c>
      <c r="B577">
        <v>57.868000030517578</v>
      </c>
      <c r="C577">
        <v>57.868000030517578</v>
      </c>
      <c r="D577">
        <v>55.375</v>
      </c>
      <c r="E577">
        <v>55.605998992919922</v>
      </c>
      <c r="F577">
        <v>2039670</v>
      </c>
      <c r="G577">
        <v>0</v>
      </c>
      <c r="H577">
        <v>0</v>
      </c>
    </row>
    <row r="578" spans="1:8" x14ac:dyDescent="0.25">
      <c r="A578" s="2">
        <v>40669</v>
      </c>
      <c r="B578">
        <v>55.529998779296882</v>
      </c>
      <c r="C578">
        <v>56.650001525878913</v>
      </c>
      <c r="D578">
        <v>55.400001525878913</v>
      </c>
      <c r="E578">
        <v>56.445999145507813</v>
      </c>
      <c r="F578">
        <v>711830</v>
      </c>
      <c r="G578">
        <v>0</v>
      </c>
      <c r="H578">
        <v>0</v>
      </c>
    </row>
    <row r="579" spans="1:8" x14ac:dyDescent="0.25">
      <c r="A579" s="2">
        <v>40672</v>
      </c>
      <c r="B579">
        <v>56.549999237060547</v>
      </c>
      <c r="C579">
        <v>56.990001678466797</v>
      </c>
      <c r="D579">
        <v>56.049999237060547</v>
      </c>
      <c r="E579">
        <v>56.416000366210938</v>
      </c>
      <c r="F579">
        <v>1572810</v>
      </c>
      <c r="G579">
        <v>0</v>
      </c>
      <c r="H579">
        <v>0</v>
      </c>
    </row>
    <row r="580" spans="1:8" x14ac:dyDescent="0.25">
      <c r="A580" s="2">
        <v>40673</v>
      </c>
      <c r="B580">
        <v>56.299999237060547</v>
      </c>
      <c r="C580">
        <v>56.900001525878913</v>
      </c>
      <c r="D580">
        <v>55.911998748779297</v>
      </c>
      <c r="E580">
        <v>56.033000946044922</v>
      </c>
      <c r="F580">
        <v>1228740</v>
      </c>
      <c r="G580">
        <v>0</v>
      </c>
      <c r="H580">
        <v>0</v>
      </c>
    </row>
    <row r="581" spans="1:8" x14ac:dyDescent="0.25">
      <c r="A581" s="2">
        <v>40674</v>
      </c>
      <c r="B581">
        <v>56.099998474121087</v>
      </c>
      <c r="C581">
        <v>56.450000762939453</v>
      </c>
      <c r="D581">
        <v>55.889999389648438</v>
      </c>
      <c r="E581">
        <v>56.2760009765625</v>
      </c>
      <c r="F581">
        <v>722760</v>
      </c>
      <c r="G581">
        <v>0</v>
      </c>
      <c r="H581">
        <v>0</v>
      </c>
    </row>
    <row r="582" spans="1:8" x14ac:dyDescent="0.25">
      <c r="A582" s="2">
        <v>40675</v>
      </c>
      <c r="B582">
        <v>55.990001678466797</v>
      </c>
      <c r="C582">
        <v>56.5</v>
      </c>
      <c r="D582">
        <v>55.419998168945313</v>
      </c>
      <c r="E582">
        <v>55.569000244140618</v>
      </c>
      <c r="F582">
        <v>647090</v>
      </c>
      <c r="G582">
        <v>0</v>
      </c>
      <c r="H582">
        <v>0</v>
      </c>
    </row>
    <row r="583" spans="1:8" x14ac:dyDescent="0.25">
      <c r="A583" s="2">
        <v>40676</v>
      </c>
      <c r="B583">
        <v>55.823001861572273</v>
      </c>
      <c r="C583">
        <v>56.819999694824219</v>
      </c>
      <c r="D583">
        <v>55.525001525878913</v>
      </c>
      <c r="E583">
        <v>56.224998474121087</v>
      </c>
      <c r="F583">
        <v>351300</v>
      </c>
      <c r="G583">
        <v>0</v>
      </c>
      <c r="H583">
        <v>0</v>
      </c>
    </row>
    <row r="584" spans="1:8" x14ac:dyDescent="0.25">
      <c r="A584" s="2">
        <v>40679</v>
      </c>
      <c r="B584">
        <v>56.194999694824219</v>
      </c>
      <c r="C584">
        <v>56.290000915527337</v>
      </c>
      <c r="D584">
        <v>55.700000762939453</v>
      </c>
      <c r="E584">
        <v>55.924999237060547</v>
      </c>
      <c r="F584">
        <v>923870</v>
      </c>
      <c r="G584">
        <v>0</v>
      </c>
      <c r="H584">
        <v>0</v>
      </c>
    </row>
    <row r="585" spans="1:8" x14ac:dyDescent="0.25">
      <c r="A585" s="2">
        <v>40680</v>
      </c>
      <c r="B585">
        <v>56</v>
      </c>
      <c r="C585">
        <v>56.025001525878913</v>
      </c>
      <c r="D585">
        <v>55</v>
      </c>
      <c r="E585">
        <v>55.123001098632813</v>
      </c>
      <c r="F585">
        <v>464100</v>
      </c>
      <c r="G585">
        <v>0</v>
      </c>
      <c r="H585">
        <v>0</v>
      </c>
    </row>
    <row r="586" spans="1:8" x14ac:dyDescent="0.25">
      <c r="A586" s="2">
        <v>40681</v>
      </c>
      <c r="B586">
        <v>55.200000762939453</v>
      </c>
      <c r="C586">
        <v>55.450000762939453</v>
      </c>
      <c r="D586">
        <v>55.014999389648438</v>
      </c>
      <c r="E586">
        <v>55.143001556396477</v>
      </c>
      <c r="F586">
        <v>386530</v>
      </c>
      <c r="G586">
        <v>0</v>
      </c>
      <c r="H586">
        <v>0</v>
      </c>
    </row>
    <row r="587" spans="1:8" x14ac:dyDescent="0.25">
      <c r="A587" s="2">
        <v>40682</v>
      </c>
      <c r="B587">
        <v>55.174999237060547</v>
      </c>
      <c r="C587">
        <v>56.299999237060547</v>
      </c>
      <c r="D587">
        <v>55.037998199462891</v>
      </c>
      <c r="E587">
        <v>55.483001708984382</v>
      </c>
      <c r="F587">
        <v>412520</v>
      </c>
      <c r="G587">
        <v>0</v>
      </c>
      <c r="H587">
        <v>0</v>
      </c>
    </row>
    <row r="588" spans="1:8" x14ac:dyDescent="0.25">
      <c r="A588" s="2">
        <v>40683</v>
      </c>
      <c r="B588">
        <v>55.400001525878913</v>
      </c>
      <c r="C588">
        <v>56.150001525878913</v>
      </c>
      <c r="D588">
        <v>55.200000762939453</v>
      </c>
      <c r="E588">
        <v>55.798000335693359</v>
      </c>
      <c r="F588">
        <v>479180</v>
      </c>
      <c r="G588">
        <v>0</v>
      </c>
      <c r="H588">
        <v>0</v>
      </c>
    </row>
    <row r="589" spans="1:8" x14ac:dyDescent="0.25">
      <c r="A589" s="2">
        <v>40686</v>
      </c>
      <c r="B589">
        <v>55.375</v>
      </c>
      <c r="C589">
        <v>56.400001525878913</v>
      </c>
      <c r="D589">
        <v>54.700000762939453</v>
      </c>
      <c r="E589">
        <v>54.799999237060547</v>
      </c>
      <c r="F589">
        <v>991540</v>
      </c>
      <c r="G589">
        <v>0</v>
      </c>
      <c r="H589">
        <v>0</v>
      </c>
    </row>
    <row r="590" spans="1:8" x14ac:dyDescent="0.25">
      <c r="A590" s="2">
        <v>40687</v>
      </c>
      <c r="B590">
        <v>54.849998474121087</v>
      </c>
      <c r="C590">
        <v>55.119998931884773</v>
      </c>
      <c r="D590">
        <v>54.639999389648438</v>
      </c>
      <c r="E590">
        <v>54.931999206542969</v>
      </c>
      <c r="F590">
        <v>428670</v>
      </c>
      <c r="G590">
        <v>0</v>
      </c>
      <c r="H590">
        <v>0</v>
      </c>
    </row>
    <row r="591" spans="1:8" x14ac:dyDescent="0.25">
      <c r="A591" s="2">
        <v>40688</v>
      </c>
      <c r="B591">
        <v>55.400001525878913</v>
      </c>
      <c r="C591">
        <v>55.400001525878913</v>
      </c>
      <c r="D591">
        <v>54.229999542236328</v>
      </c>
      <c r="E591">
        <v>54.459999084472663</v>
      </c>
      <c r="F591">
        <v>1273060</v>
      </c>
      <c r="G591">
        <v>0</v>
      </c>
      <c r="H591">
        <v>0</v>
      </c>
    </row>
    <row r="592" spans="1:8" x14ac:dyDescent="0.25">
      <c r="A592" s="2">
        <v>40689</v>
      </c>
      <c r="B592">
        <v>54.511001586914063</v>
      </c>
      <c r="C592">
        <v>55.275001525878913</v>
      </c>
      <c r="D592">
        <v>54.326000213623047</v>
      </c>
      <c r="E592">
        <v>55.113998413085938</v>
      </c>
      <c r="F592">
        <v>733080</v>
      </c>
      <c r="G592">
        <v>0</v>
      </c>
      <c r="H592">
        <v>0</v>
      </c>
    </row>
    <row r="593" spans="1:8" x14ac:dyDescent="0.25">
      <c r="A593" s="2">
        <v>40690</v>
      </c>
      <c r="B593">
        <v>55.110000610351563</v>
      </c>
      <c r="C593">
        <v>56.290000915527337</v>
      </c>
      <c r="D593">
        <v>54.900001525878913</v>
      </c>
      <c r="E593">
        <v>55.895999908447273</v>
      </c>
      <c r="F593">
        <v>300760</v>
      </c>
      <c r="G593">
        <v>0</v>
      </c>
      <c r="H593">
        <v>0</v>
      </c>
    </row>
    <row r="594" spans="1:8" x14ac:dyDescent="0.25">
      <c r="A594" s="2">
        <v>40693</v>
      </c>
      <c r="B594">
        <v>56.099998474121087</v>
      </c>
      <c r="C594">
        <v>56.099998474121087</v>
      </c>
      <c r="D594">
        <v>55.500999450683587</v>
      </c>
      <c r="E594">
        <v>55.715999603271477</v>
      </c>
      <c r="F594">
        <v>792040</v>
      </c>
      <c r="G594">
        <v>0</v>
      </c>
      <c r="H594">
        <v>0</v>
      </c>
    </row>
    <row r="595" spans="1:8" x14ac:dyDescent="0.25">
      <c r="A595" s="2">
        <v>40694</v>
      </c>
      <c r="B595">
        <v>55.799999237060547</v>
      </c>
      <c r="C595">
        <v>56.430000305175781</v>
      </c>
      <c r="D595">
        <v>55.700000762939453</v>
      </c>
      <c r="E595">
        <v>56.270000457763672</v>
      </c>
      <c r="F595">
        <v>340830</v>
      </c>
      <c r="G595">
        <v>0</v>
      </c>
      <c r="H595">
        <v>0</v>
      </c>
    </row>
    <row r="596" spans="1:8" x14ac:dyDescent="0.25">
      <c r="A596" s="2">
        <v>40695</v>
      </c>
      <c r="B596">
        <v>56.349998474121087</v>
      </c>
      <c r="C596">
        <v>56.599998474121087</v>
      </c>
      <c r="D596">
        <v>56.215999603271477</v>
      </c>
      <c r="E596">
        <v>56.340000152587891</v>
      </c>
      <c r="F596">
        <v>609030</v>
      </c>
      <c r="G596">
        <v>0</v>
      </c>
      <c r="H596">
        <v>0</v>
      </c>
    </row>
    <row r="597" spans="1:8" x14ac:dyDescent="0.25">
      <c r="A597" s="2">
        <v>40696</v>
      </c>
      <c r="B597">
        <v>55.965000152587891</v>
      </c>
      <c r="C597">
        <v>56.499000549316413</v>
      </c>
      <c r="D597">
        <v>55.5</v>
      </c>
      <c r="E597">
        <v>56.3489990234375</v>
      </c>
      <c r="F597">
        <v>400920</v>
      </c>
      <c r="G597">
        <v>0</v>
      </c>
      <c r="H597">
        <v>0</v>
      </c>
    </row>
    <row r="598" spans="1:8" x14ac:dyDescent="0.25">
      <c r="A598" s="2">
        <v>40697</v>
      </c>
      <c r="B598">
        <v>56.299999237060547</v>
      </c>
      <c r="C598">
        <v>56.599998474121087</v>
      </c>
      <c r="D598">
        <v>55.709999084472663</v>
      </c>
      <c r="E598">
        <v>55.921001434326172</v>
      </c>
      <c r="F598">
        <v>425180</v>
      </c>
      <c r="G598">
        <v>0</v>
      </c>
      <c r="H598">
        <v>0</v>
      </c>
    </row>
    <row r="599" spans="1:8" x14ac:dyDescent="0.25">
      <c r="A599" s="2">
        <v>40700</v>
      </c>
      <c r="B599">
        <v>56.130001068115227</v>
      </c>
      <c r="C599">
        <v>56.200000762939453</v>
      </c>
      <c r="D599">
        <v>55.599998474121087</v>
      </c>
      <c r="E599">
        <v>56.123001098632813</v>
      </c>
      <c r="F599">
        <v>158590</v>
      </c>
      <c r="G599">
        <v>0</v>
      </c>
      <c r="H599">
        <v>0</v>
      </c>
    </row>
    <row r="600" spans="1:8" x14ac:dyDescent="0.25">
      <c r="A600" s="2">
        <v>40701</v>
      </c>
      <c r="B600">
        <v>55.900001525878913</v>
      </c>
      <c r="C600">
        <v>56.490001678466797</v>
      </c>
      <c r="D600">
        <v>55.900001525878913</v>
      </c>
      <c r="E600">
        <v>56.358001708984382</v>
      </c>
      <c r="F600">
        <v>241700</v>
      </c>
      <c r="G600">
        <v>0</v>
      </c>
      <c r="H600">
        <v>0</v>
      </c>
    </row>
    <row r="601" spans="1:8" x14ac:dyDescent="0.25">
      <c r="A601" s="2">
        <v>40702</v>
      </c>
      <c r="B601">
        <v>56.358001708984382</v>
      </c>
      <c r="C601">
        <v>56.360000610351563</v>
      </c>
      <c r="D601">
        <v>55.801998138427727</v>
      </c>
      <c r="E601">
        <v>55.987998962402337</v>
      </c>
      <c r="F601">
        <v>315500</v>
      </c>
      <c r="G601">
        <v>0</v>
      </c>
      <c r="H601">
        <v>0</v>
      </c>
    </row>
    <row r="602" spans="1:8" x14ac:dyDescent="0.25">
      <c r="A602" s="2">
        <v>40703</v>
      </c>
      <c r="B602">
        <v>56</v>
      </c>
      <c r="C602">
        <v>56.299999237060547</v>
      </c>
      <c r="D602">
        <v>55.849998474121087</v>
      </c>
      <c r="E602">
        <v>56.229000091552727</v>
      </c>
      <c r="F602">
        <v>207260</v>
      </c>
      <c r="G602">
        <v>0</v>
      </c>
      <c r="H602">
        <v>0</v>
      </c>
    </row>
    <row r="603" spans="1:8" x14ac:dyDescent="0.25">
      <c r="A603" s="2">
        <v>40704</v>
      </c>
      <c r="B603">
        <v>56.200000762939453</v>
      </c>
      <c r="C603">
        <v>56.205001831054688</v>
      </c>
      <c r="D603">
        <v>55.599998474121087</v>
      </c>
      <c r="E603">
        <v>55.852001190185547</v>
      </c>
      <c r="F603">
        <v>269110</v>
      </c>
      <c r="G603">
        <v>0</v>
      </c>
      <c r="H603">
        <v>0</v>
      </c>
    </row>
    <row r="604" spans="1:8" x14ac:dyDescent="0.25">
      <c r="A604" s="2">
        <v>40707</v>
      </c>
      <c r="B604">
        <v>56.199001312255859</v>
      </c>
      <c r="C604">
        <v>56.379001617431641</v>
      </c>
      <c r="D604">
        <v>55.474998474121087</v>
      </c>
      <c r="E604">
        <v>56.099998474121087</v>
      </c>
      <c r="F604">
        <v>210490</v>
      </c>
      <c r="G604">
        <v>0</v>
      </c>
      <c r="H604">
        <v>0</v>
      </c>
    </row>
    <row r="605" spans="1:8" x14ac:dyDescent="0.25">
      <c r="A605" s="2">
        <v>40708</v>
      </c>
      <c r="B605">
        <v>56.099998474121087</v>
      </c>
      <c r="C605">
        <v>56.330001831054688</v>
      </c>
      <c r="D605">
        <v>55.735000610351563</v>
      </c>
      <c r="E605">
        <v>55.863998413085938</v>
      </c>
      <c r="F605">
        <v>262430</v>
      </c>
      <c r="G605">
        <v>0</v>
      </c>
      <c r="H605">
        <v>0</v>
      </c>
    </row>
    <row r="606" spans="1:8" x14ac:dyDescent="0.25">
      <c r="A606" s="2">
        <v>40709</v>
      </c>
      <c r="B606">
        <v>56</v>
      </c>
      <c r="C606">
        <v>56.037998199462891</v>
      </c>
      <c r="D606">
        <v>55.075000762939453</v>
      </c>
      <c r="E606">
        <v>55.1510009765625</v>
      </c>
      <c r="F606">
        <v>631030</v>
      </c>
      <c r="G606">
        <v>0</v>
      </c>
      <c r="H606">
        <v>0</v>
      </c>
    </row>
    <row r="607" spans="1:8" x14ac:dyDescent="0.25">
      <c r="A607" s="2">
        <v>40710</v>
      </c>
      <c r="B607">
        <v>54.950000762939453</v>
      </c>
      <c r="C607">
        <v>55.090000152587891</v>
      </c>
      <c r="D607">
        <v>54.5</v>
      </c>
      <c r="E607">
        <v>54.624000549316413</v>
      </c>
      <c r="F607">
        <v>953160</v>
      </c>
      <c r="G607">
        <v>0</v>
      </c>
      <c r="H607">
        <v>0</v>
      </c>
    </row>
    <row r="608" spans="1:8" x14ac:dyDescent="0.25">
      <c r="A608" s="2">
        <v>40711</v>
      </c>
      <c r="B608">
        <v>54.900001525878913</v>
      </c>
      <c r="C608">
        <v>54.990001678466797</v>
      </c>
      <c r="D608">
        <v>54.330001831054688</v>
      </c>
      <c r="E608">
        <v>54.763999938964837</v>
      </c>
      <c r="F608">
        <v>683980</v>
      </c>
      <c r="G608">
        <v>0</v>
      </c>
      <c r="H608">
        <v>0</v>
      </c>
    </row>
    <row r="609" spans="1:8" x14ac:dyDescent="0.25">
      <c r="A609" s="2">
        <v>40714</v>
      </c>
      <c r="B609">
        <v>54.884998321533203</v>
      </c>
      <c r="C609">
        <v>54.884998321533203</v>
      </c>
      <c r="D609">
        <v>53.209999084472663</v>
      </c>
      <c r="E609">
        <v>53.722999572753913</v>
      </c>
      <c r="F609">
        <v>2496600</v>
      </c>
      <c r="G609">
        <v>0</v>
      </c>
      <c r="H609">
        <v>0</v>
      </c>
    </row>
    <row r="610" spans="1:8" x14ac:dyDescent="0.25">
      <c r="A610" s="2">
        <v>40715</v>
      </c>
      <c r="B610">
        <v>53.700000762939453</v>
      </c>
      <c r="C610">
        <v>54.444999694824219</v>
      </c>
      <c r="D610">
        <v>53.700000762939453</v>
      </c>
      <c r="E610">
        <v>53.919998168945313</v>
      </c>
      <c r="F610">
        <v>802900</v>
      </c>
      <c r="G610">
        <v>0</v>
      </c>
      <c r="H610">
        <v>0</v>
      </c>
    </row>
    <row r="611" spans="1:8" x14ac:dyDescent="0.25">
      <c r="A611" s="2">
        <v>40716</v>
      </c>
      <c r="B611">
        <v>53.990001678466797</v>
      </c>
      <c r="C611">
        <v>54.279998779296882</v>
      </c>
      <c r="D611">
        <v>53.799999237060547</v>
      </c>
      <c r="E611">
        <v>53.905998229980469</v>
      </c>
      <c r="F611">
        <v>767500</v>
      </c>
      <c r="G611">
        <v>0</v>
      </c>
      <c r="H611">
        <v>0</v>
      </c>
    </row>
    <row r="612" spans="1:8" x14ac:dyDescent="0.25">
      <c r="A612" s="2">
        <v>40717</v>
      </c>
      <c r="B612">
        <v>53.905998229980469</v>
      </c>
      <c r="C612">
        <v>54.525001525878913</v>
      </c>
      <c r="D612">
        <v>53.599998474121087</v>
      </c>
      <c r="E612">
        <v>54.226001739501953</v>
      </c>
      <c r="F612">
        <v>334320</v>
      </c>
      <c r="G612">
        <v>0</v>
      </c>
      <c r="H612">
        <v>0</v>
      </c>
    </row>
    <row r="613" spans="1:8" x14ac:dyDescent="0.25">
      <c r="A613" s="2">
        <v>40718</v>
      </c>
      <c r="B613">
        <v>54.380001068115227</v>
      </c>
      <c r="C613">
        <v>55.770000457763672</v>
      </c>
      <c r="D613">
        <v>54.351001739501953</v>
      </c>
      <c r="E613">
        <v>55.625999450683587</v>
      </c>
      <c r="F613">
        <v>388140</v>
      </c>
      <c r="G613">
        <v>0</v>
      </c>
      <c r="H613">
        <v>0</v>
      </c>
    </row>
    <row r="614" spans="1:8" x14ac:dyDescent="0.25">
      <c r="A614" s="2">
        <v>40721</v>
      </c>
      <c r="B614">
        <v>55.299999237060547</v>
      </c>
      <c r="C614">
        <v>56.099998474121087</v>
      </c>
      <c r="D614">
        <v>55.299999237060547</v>
      </c>
      <c r="E614">
        <v>55.987998962402337</v>
      </c>
      <c r="F614">
        <v>998840</v>
      </c>
      <c r="G614">
        <v>0</v>
      </c>
      <c r="H614">
        <v>0</v>
      </c>
    </row>
    <row r="615" spans="1:8" x14ac:dyDescent="0.25">
      <c r="A615" s="2">
        <v>40722</v>
      </c>
      <c r="B615">
        <v>56.189998626708977</v>
      </c>
      <c r="C615">
        <v>56.5</v>
      </c>
      <c r="D615">
        <v>55.976001739501953</v>
      </c>
      <c r="E615">
        <v>56.435001373291023</v>
      </c>
      <c r="F615">
        <v>872370</v>
      </c>
      <c r="G615">
        <v>0</v>
      </c>
      <c r="H615">
        <v>0</v>
      </c>
    </row>
    <row r="616" spans="1:8" x14ac:dyDescent="0.25">
      <c r="A616" s="2">
        <v>40723</v>
      </c>
      <c r="B616">
        <v>56.5</v>
      </c>
      <c r="C616">
        <v>56.849998474121087</v>
      </c>
      <c r="D616">
        <v>56.479999542236328</v>
      </c>
      <c r="E616">
        <v>56.708999633789063</v>
      </c>
      <c r="F616">
        <v>1087930</v>
      </c>
      <c r="G616">
        <v>0</v>
      </c>
      <c r="H616">
        <v>0</v>
      </c>
    </row>
    <row r="617" spans="1:8" x14ac:dyDescent="0.25">
      <c r="A617" s="2">
        <v>40724</v>
      </c>
      <c r="B617">
        <v>56.900001525878913</v>
      </c>
      <c r="C617">
        <v>57.150001525878913</v>
      </c>
      <c r="D617">
        <v>56.849998474121087</v>
      </c>
      <c r="E617">
        <v>56.993999481201172</v>
      </c>
      <c r="F617">
        <v>1571490</v>
      </c>
      <c r="G617">
        <v>0</v>
      </c>
      <c r="H617">
        <v>0</v>
      </c>
    </row>
    <row r="618" spans="1:8" x14ac:dyDescent="0.25">
      <c r="A618" s="2">
        <v>40725</v>
      </c>
      <c r="B618">
        <v>57</v>
      </c>
      <c r="C618">
        <v>57.499000549316413</v>
      </c>
      <c r="D618">
        <v>56.812000274658203</v>
      </c>
      <c r="E618">
        <v>57.120998382568359</v>
      </c>
      <c r="F618">
        <v>673300</v>
      </c>
      <c r="G618">
        <v>0</v>
      </c>
      <c r="H618">
        <v>0</v>
      </c>
    </row>
    <row r="619" spans="1:8" x14ac:dyDescent="0.25">
      <c r="A619" s="2">
        <v>40728</v>
      </c>
      <c r="B619">
        <v>57.400001525878913</v>
      </c>
      <c r="C619">
        <v>57.549999237060547</v>
      </c>
      <c r="D619">
        <v>57.099998474121087</v>
      </c>
      <c r="E619">
        <v>57.231998443603523</v>
      </c>
      <c r="F619">
        <v>514670</v>
      </c>
      <c r="G619">
        <v>0</v>
      </c>
      <c r="H619">
        <v>0</v>
      </c>
    </row>
    <row r="620" spans="1:8" x14ac:dyDescent="0.25">
      <c r="A620" s="2">
        <v>40729</v>
      </c>
      <c r="B620">
        <v>57.220001220703118</v>
      </c>
      <c r="C620">
        <v>57.380001068115227</v>
      </c>
      <c r="D620">
        <v>57</v>
      </c>
      <c r="E620">
        <v>57.248001098632813</v>
      </c>
      <c r="F620">
        <v>322460</v>
      </c>
      <c r="G620">
        <v>0</v>
      </c>
      <c r="H620">
        <v>0</v>
      </c>
    </row>
    <row r="621" spans="1:8" x14ac:dyDescent="0.25">
      <c r="A621" s="2">
        <v>40730</v>
      </c>
      <c r="B621">
        <v>57.119998931884773</v>
      </c>
      <c r="C621">
        <v>57.379001617431641</v>
      </c>
      <c r="D621">
        <v>56.931999206542969</v>
      </c>
      <c r="E621">
        <v>57.188999176025391</v>
      </c>
      <c r="F621">
        <v>275780</v>
      </c>
      <c r="G621">
        <v>0</v>
      </c>
      <c r="H621">
        <v>0</v>
      </c>
    </row>
    <row r="622" spans="1:8" x14ac:dyDescent="0.25">
      <c r="A622" s="2">
        <v>40731</v>
      </c>
      <c r="B622">
        <v>57.200000762939453</v>
      </c>
      <c r="C622">
        <v>58.090000152587891</v>
      </c>
      <c r="D622">
        <v>57.200000762939453</v>
      </c>
      <c r="E622">
        <v>57.976001739501953</v>
      </c>
      <c r="F622">
        <v>748460</v>
      </c>
      <c r="G622">
        <v>0</v>
      </c>
      <c r="H622">
        <v>0</v>
      </c>
    </row>
    <row r="623" spans="1:8" x14ac:dyDescent="0.25">
      <c r="A623" s="2">
        <v>40732</v>
      </c>
      <c r="B623">
        <v>58.200000762939453</v>
      </c>
      <c r="C623">
        <v>58.299999237060547</v>
      </c>
      <c r="D623">
        <v>57.299999237060547</v>
      </c>
      <c r="E623">
        <v>57.437999725341797</v>
      </c>
      <c r="F623">
        <v>638520</v>
      </c>
      <c r="G623">
        <v>0</v>
      </c>
      <c r="H623">
        <v>0</v>
      </c>
    </row>
    <row r="624" spans="1:8" x14ac:dyDescent="0.25">
      <c r="A624" s="2">
        <v>40735</v>
      </c>
      <c r="B624">
        <v>57.400001525878913</v>
      </c>
      <c r="C624">
        <v>57.400001525878913</v>
      </c>
      <c r="D624">
        <v>56.925998687744141</v>
      </c>
      <c r="E624">
        <v>57.03900146484375</v>
      </c>
      <c r="F624">
        <v>268310</v>
      </c>
      <c r="G624">
        <v>0</v>
      </c>
      <c r="H624">
        <v>0</v>
      </c>
    </row>
    <row r="625" spans="1:8" x14ac:dyDescent="0.25">
      <c r="A625" s="2">
        <v>40736</v>
      </c>
      <c r="B625">
        <v>56.709999084472663</v>
      </c>
      <c r="C625">
        <v>56.9010009765625</v>
      </c>
      <c r="D625">
        <v>56.299999237060547</v>
      </c>
      <c r="E625">
        <v>56.546001434326172</v>
      </c>
      <c r="F625">
        <v>2076060</v>
      </c>
      <c r="G625">
        <v>0</v>
      </c>
      <c r="H625">
        <v>0</v>
      </c>
    </row>
    <row r="626" spans="1:8" x14ac:dyDescent="0.25">
      <c r="A626" s="2">
        <v>40737</v>
      </c>
      <c r="B626">
        <v>56.5</v>
      </c>
      <c r="C626">
        <v>56.900001525878913</v>
      </c>
      <c r="D626">
        <v>56.450000762939453</v>
      </c>
      <c r="E626">
        <v>56.839000701904297</v>
      </c>
      <c r="F626">
        <v>268420</v>
      </c>
      <c r="G626">
        <v>0</v>
      </c>
      <c r="H626">
        <v>0</v>
      </c>
    </row>
    <row r="627" spans="1:8" x14ac:dyDescent="0.25">
      <c r="A627" s="2">
        <v>40738</v>
      </c>
      <c r="B627">
        <v>56.450000762939453</v>
      </c>
      <c r="C627">
        <v>57.397998809814453</v>
      </c>
      <c r="D627">
        <v>56.404998779296882</v>
      </c>
      <c r="E627">
        <v>56.950000762939453</v>
      </c>
      <c r="F627">
        <v>471900</v>
      </c>
      <c r="G627">
        <v>0</v>
      </c>
      <c r="H627">
        <v>0</v>
      </c>
    </row>
    <row r="628" spans="1:8" x14ac:dyDescent="0.25">
      <c r="A628" s="2">
        <v>40739</v>
      </c>
      <c r="B628">
        <v>57.130001068115227</v>
      </c>
      <c r="C628">
        <v>57.200000762939453</v>
      </c>
      <c r="D628">
        <v>56.576000213623047</v>
      </c>
      <c r="E628">
        <v>56.787998199462891</v>
      </c>
      <c r="F628">
        <v>402670</v>
      </c>
      <c r="G628">
        <v>0</v>
      </c>
      <c r="H628">
        <v>0</v>
      </c>
    </row>
    <row r="629" spans="1:8" x14ac:dyDescent="0.25">
      <c r="A629" s="2">
        <v>40742</v>
      </c>
      <c r="B629">
        <v>57</v>
      </c>
      <c r="C629">
        <v>57.389999389648438</v>
      </c>
      <c r="D629">
        <v>56.625</v>
      </c>
      <c r="E629">
        <v>56.964000701904297</v>
      </c>
      <c r="F629">
        <v>817060</v>
      </c>
      <c r="G629">
        <v>0</v>
      </c>
      <c r="H629">
        <v>0</v>
      </c>
    </row>
    <row r="630" spans="1:8" x14ac:dyDescent="0.25">
      <c r="A630" s="2">
        <v>40743</v>
      </c>
      <c r="B630">
        <v>56.9010009765625</v>
      </c>
      <c r="C630">
        <v>57.599998474121087</v>
      </c>
      <c r="D630">
        <v>56.549999237060547</v>
      </c>
      <c r="E630">
        <v>57.490001678466797</v>
      </c>
      <c r="F630">
        <v>1052240</v>
      </c>
      <c r="G630">
        <v>0</v>
      </c>
      <c r="H630">
        <v>0</v>
      </c>
    </row>
    <row r="631" spans="1:8" x14ac:dyDescent="0.25">
      <c r="A631" s="2">
        <v>40744</v>
      </c>
      <c r="B631">
        <v>57.549999237060547</v>
      </c>
      <c r="C631">
        <v>57.550998687744141</v>
      </c>
      <c r="D631">
        <v>56.299999237060547</v>
      </c>
      <c r="E631">
        <v>56.387001037597663</v>
      </c>
      <c r="F631">
        <v>1123720</v>
      </c>
      <c r="G631">
        <v>0</v>
      </c>
      <c r="H631">
        <v>0</v>
      </c>
    </row>
    <row r="632" spans="1:8" x14ac:dyDescent="0.25">
      <c r="A632" s="2">
        <v>40745</v>
      </c>
      <c r="B632">
        <v>56.479999542236328</v>
      </c>
      <c r="C632">
        <v>56.740001678466797</v>
      </c>
      <c r="D632">
        <v>56.299999237060547</v>
      </c>
      <c r="E632">
        <v>56.438999176025391</v>
      </c>
      <c r="F632">
        <v>473640</v>
      </c>
      <c r="G632">
        <v>0</v>
      </c>
      <c r="H632">
        <v>0</v>
      </c>
    </row>
    <row r="633" spans="1:8" x14ac:dyDescent="0.25">
      <c r="A633" s="2">
        <v>40746</v>
      </c>
      <c r="B633">
        <v>56.900001525878913</v>
      </c>
      <c r="C633">
        <v>57.199001312255859</v>
      </c>
      <c r="D633">
        <v>56.650001525878913</v>
      </c>
      <c r="E633">
        <v>57.148998260498047</v>
      </c>
      <c r="F633">
        <v>589070</v>
      </c>
      <c r="G633">
        <v>0</v>
      </c>
      <c r="H633">
        <v>0</v>
      </c>
    </row>
    <row r="634" spans="1:8" x14ac:dyDescent="0.25">
      <c r="A634" s="2">
        <v>40749</v>
      </c>
      <c r="B634">
        <v>57.299999237060547</v>
      </c>
      <c r="C634">
        <v>57.599998474121087</v>
      </c>
      <c r="D634">
        <v>56.904998779296882</v>
      </c>
      <c r="E634">
        <v>57.400001525878913</v>
      </c>
      <c r="F634">
        <v>699100</v>
      </c>
      <c r="G634">
        <v>0</v>
      </c>
      <c r="H634">
        <v>0</v>
      </c>
    </row>
    <row r="635" spans="1:8" x14ac:dyDescent="0.25">
      <c r="A635" s="2">
        <v>40750</v>
      </c>
      <c r="B635">
        <v>57.5</v>
      </c>
      <c r="C635">
        <v>57.694999694824219</v>
      </c>
      <c r="D635">
        <v>56.5</v>
      </c>
      <c r="E635">
        <v>56.567001342773438</v>
      </c>
      <c r="F635">
        <v>598810</v>
      </c>
      <c r="G635">
        <v>0</v>
      </c>
      <c r="H635">
        <v>0</v>
      </c>
    </row>
    <row r="636" spans="1:8" x14ac:dyDescent="0.25">
      <c r="A636" s="2">
        <v>40751</v>
      </c>
      <c r="B636">
        <v>56.974998474121087</v>
      </c>
      <c r="C636">
        <v>56.974998474121087</v>
      </c>
      <c r="D636">
        <v>56.180999755859382</v>
      </c>
      <c r="E636">
        <v>56.326000213623047</v>
      </c>
      <c r="F636">
        <v>827710</v>
      </c>
      <c r="G636">
        <v>0</v>
      </c>
      <c r="H636">
        <v>0</v>
      </c>
    </row>
    <row r="637" spans="1:8" x14ac:dyDescent="0.25">
      <c r="A637" s="2">
        <v>40752</v>
      </c>
      <c r="B637">
        <v>56.009998321533203</v>
      </c>
      <c r="C637">
        <v>56.345001220703118</v>
      </c>
      <c r="D637">
        <v>55.724998474121087</v>
      </c>
      <c r="E637">
        <v>56.182998657226563</v>
      </c>
      <c r="F637">
        <v>674250</v>
      </c>
      <c r="G637">
        <v>0</v>
      </c>
      <c r="H637">
        <v>0</v>
      </c>
    </row>
    <row r="638" spans="1:8" x14ac:dyDescent="0.25">
      <c r="A638" s="2">
        <v>40753</v>
      </c>
      <c r="B638">
        <v>56.150001525878913</v>
      </c>
      <c r="C638">
        <v>57.5</v>
      </c>
      <c r="D638">
        <v>55.601001739501953</v>
      </c>
      <c r="E638">
        <v>56.367000579833977</v>
      </c>
      <c r="F638">
        <v>725710</v>
      </c>
      <c r="G638">
        <v>0</v>
      </c>
      <c r="H638">
        <v>0</v>
      </c>
    </row>
    <row r="639" spans="1:8" x14ac:dyDescent="0.25">
      <c r="A639" s="2">
        <v>40756</v>
      </c>
      <c r="B639">
        <v>56.500999450683587</v>
      </c>
      <c r="C639">
        <v>56.860000610351563</v>
      </c>
      <c r="D639">
        <v>56.099998474121087</v>
      </c>
      <c r="E639">
        <v>56.502998352050781</v>
      </c>
      <c r="F639">
        <v>549410</v>
      </c>
      <c r="G639">
        <v>0</v>
      </c>
      <c r="H639">
        <v>0</v>
      </c>
    </row>
    <row r="640" spans="1:8" x14ac:dyDescent="0.25">
      <c r="A640" s="2">
        <v>40757</v>
      </c>
      <c r="B640">
        <v>56.209999084472663</v>
      </c>
      <c r="C640">
        <v>56.240001678466797</v>
      </c>
      <c r="D640">
        <v>55.500999450683587</v>
      </c>
      <c r="E640">
        <v>55.608001708984382</v>
      </c>
      <c r="F640">
        <v>1489510</v>
      </c>
      <c r="G640">
        <v>0</v>
      </c>
      <c r="H640">
        <v>0</v>
      </c>
    </row>
    <row r="641" spans="1:8" x14ac:dyDescent="0.25">
      <c r="A641" s="2">
        <v>40758</v>
      </c>
      <c r="B641">
        <v>55.209999084472663</v>
      </c>
      <c r="C641">
        <v>55.700000762939453</v>
      </c>
      <c r="D641">
        <v>54.900001525878913</v>
      </c>
      <c r="E641">
        <v>55.382999420166023</v>
      </c>
      <c r="F641">
        <v>607650</v>
      </c>
      <c r="G641">
        <v>0</v>
      </c>
      <c r="H641">
        <v>0</v>
      </c>
    </row>
    <row r="642" spans="1:8" x14ac:dyDescent="0.25">
      <c r="A642" s="2">
        <v>40759</v>
      </c>
      <c r="B642">
        <v>55.5</v>
      </c>
      <c r="C642">
        <v>55.549999237060547</v>
      </c>
      <c r="D642">
        <v>54.5</v>
      </c>
      <c r="E642">
        <v>54.583999633789063</v>
      </c>
      <c r="F642">
        <v>843620</v>
      </c>
      <c r="G642">
        <v>0</v>
      </c>
      <c r="H642">
        <v>0</v>
      </c>
    </row>
    <row r="643" spans="1:8" x14ac:dyDescent="0.25">
      <c r="A643" s="2">
        <v>40760</v>
      </c>
      <c r="B643">
        <v>55.099998474121087</v>
      </c>
      <c r="C643">
        <v>55.099998474121087</v>
      </c>
      <c r="D643">
        <v>52.5</v>
      </c>
      <c r="E643">
        <v>53.320999145507813</v>
      </c>
      <c r="F643">
        <v>7196670</v>
      </c>
      <c r="G643">
        <v>0</v>
      </c>
      <c r="H643">
        <v>0</v>
      </c>
    </row>
    <row r="644" spans="1:8" x14ac:dyDescent="0.25">
      <c r="A644" s="2">
        <v>40763</v>
      </c>
      <c r="B644">
        <v>53.029998779296882</v>
      </c>
      <c r="C644">
        <v>53.284999847412109</v>
      </c>
      <c r="D644">
        <v>51.599998474121087</v>
      </c>
      <c r="E644">
        <v>52.386001586914063</v>
      </c>
      <c r="F644">
        <v>4645610</v>
      </c>
      <c r="G644">
        <v>0</v>
      </c>
      <c r="H644">
        <v>0</v>
      </c>
    </row>
    <row r="645" spans="1:8" x14ac:dyDescent="0.25">
      <c r="A645" s="2">
        <v>40764</v>
      </c>
      <c r="B645">
        <v>51.5</v>
      </c>
      <c r="C645">
        <v>52.979999542236328</v>
      </c>
      <c r="D645">
        <v>50.700000762939453</v>
      </c>
      <c r="E645">
        <v>51.929000854492188</v>
      </c>
      <c r="F645">
        <v>5632650</v>
      </c>
      <c r="G645">
        <v>0</v>
      </c>
      <c r="H645">
        <v>0</v>
      </c>
    </row>
    <row r="646" spans="1:8" x14ac:dyDescent="0.25">
      <c r="A646" s="2">
        <v>40765</v>
      </c>
      <c r="B646">
        <v>53</v>
      </c>
      <c r="C646">
        <v>53.25</v>
      </c>
      <c r="D646">
        <v>52.400001525878913</v>
      </c>
      <c r="E646">
        <v>52.918998718261719</v>
      </c>
      <c r="F646">
        <v>1581940</v>
      </c>
      <c r="G646">
        <v>0</v>
      </c>
      <c r="H646">
        <v>0</v>
      </c>
    </row>
    <row r="647" spans="1:8" x14ac:dyDescent="0.25">
      <c r="A647" s="2">
        <v>40766</v>
      </c>
      <c r="B647">
        <v>52.5</v>
      </c>
      <c r="C647">
        <v>53.088001251220703</v>
      </c>
      <c r="D647">
        <v>52.5</v>
      </c>
      <c r="E647">
        <v>52.567001342773438</v>
      </c>
      <c r="F647">
        <v>964280</v>
      </c>
      <c r="G647">
        <v>0</v>
      </c>
      <c r="H647">
        <v>0</v>
      </c>
    </row>
    <row r="648" spans="1:8" x14ac:dyDescent="0.25">
      <c r="A648" s="2">
        <v>40767</v>
      </c>
      <c r="B648">
        <v>52.798999786376953</v>
      </c>
      <c r="C648">
        <v>52.900001525878913</v>
      </c>
      <c r="D648">
        <v>51.849998474121087</v>
      </c>
      <c r="E648">
        <v>51.945999145507813</v>
      </c>
      <c r="F648">
        <v>1435460</v>
      </c>
      <c r="G648">
        <v>0</v>
      </c>
      <c r="H648">
        <v>0</v>
      </c>
    </row>
    <row r="649" spans="1:8" x14ac:dyDescent="0.25">
      <c r="A649" s="2">
        <v>40771</v>
      </c>
      <c r="B649">
        <v>52.599998474121087</v>
      </c>
      <c r="C649">
        <v>53</v>
      </c>
      <c r="D649">
        <v>51.409999847412109</v>
      </c>
      <c r="E649">
        <v>51.602001190185547</v>
      </c>
      <c r="F649">
        <v>825270</v>
      </c>
      <c r="G649">
        <v>0</v>
      </c>
      <c r="H649">
        <v>0</v>
      </c>
    </row>
    <row r="650" spans="1:8" x14ac:dyDescent="0.25">
      <c r="A650" s="2">
        <v>40772</v>
      </c>
      <c r="B650">
        <v>51.724998474121087</v>
      </c>
      <c r="C650">
        <v>52.470001220703118</v>
      </c>
      <c r="D650">
        <v>51.500999450683587</v>
      </c>
      <c r="E650">
        <v>51.838001251220703</v>
      </c>
      <c r="F650">
        <v>816810</v>
      </c>
      <c r="G650">
        <v>0</v>
      </c>
      <c r="H650">
        <v>0</v>
      </c>
    </row>
    <row r="651" spans="1:8" x14ac:dyDescent="0.25">
      <c r="A651" s="2">
        <v>40773</v>
      </c>
      <c r="B651">
        <v>51.799999237060547</v>
      </c>
      <c r="C651">
        <v>51.898998260498047</v>
      </c>
      <c r="D651">
        <v>50.525001525878913</v>
      </c>
      <c r="E651">
        <v>50.629001617431641</v>
      </c>
      <c r="F651">
        <v>3958790</v>
      </c>
      <c r="G651">
        <v>0</v>
      </c>
      <c r="H651">
        <v>0</v>
      </c>
    </row>
    <row r="652" spans="1:8" x14ac:dyDescent="0.25">
      <c r="A652" s="2">
        <v>40774</v>
      </c>
      <c r="B652">
        <v>50</v>
      </c>
      <c r="C652">
        <v>50.299999237060547</v>
      </c>
      <c r="D652">
        <v>49.174999237060547</v>
      </c>
      <c r="E652">
        <v>49.692001342773438</v>
      </c>
      <c r="F652">
        <v>5587410</v>
      </c>
      <c r="G652">
        <v>0</v>
      </c>
      <c r="H652">
        <v>0</v>
      </c>
    </row>
    <row r="653" spans="1:8" x14ac:dyDescent="0.25">
      <c r="A653" s="2">
        <v>40777</v>
      </c>
      <c r="B653">
        <v>49.692001342773438</v>
      </c>
      <c r="C653">
        <v>50.415000915527337</v>
      </c>
      <c r="D653">
        <v>49.400001525878913</v>
      </c>
      <c r="E653">
        <v>50.186000823974609</v>
      </c>
      <c r="F653">
        <v>1627210</v>
      </c>
      <c r="G653">
        <v>0</v>
      </c>
      <c r="H653">
        <v>0</v>
      </c>
    </row>
    <row r="654" spans="1:8" x14ac:dyDescent="0.25">
      <c r="A654" s="2">
        <v>40778</v>
      </c>
      <c r="B654">
        <v>50.400001525878913</v>
      </c>
      <c r="C654">
        <v>51</v>
      </c>
      <c r="D654">
        <v>49.851001739501953</v>
      </c>
      <c r="E654">
        <v>50.720001220703118</v>
      </c>
      <c r="F654">
        <v>1435380</v>
      </c>
      <c r="G654">
        <v>0</v>
      </c>
      <c r="H654">
        <v>0</v>
      </c>
    </row>
    <row r="655" spans="1:8" x14ac:dyDescent="0.25">
      <c r="A655" s="2">
        <v>40779</v>
      </c>
      <c r="B655">
        <v>50.990001678466797</v>
      </c>
      <c r="C655">
        <v>51.095001220703118</v>
      </c>
      <c r="D655">
        <v>50.009998321533203</v>
      </c>
      <c r="E655">
        <v>50.134998321533203</v>
      </c>
      <c r="F655">
        <v>793060</v>
      </c>
      <c r="G655">
        <v>0</v>
      </c>
      <c r="H655">
        <v>0</v>
      </c>
    </row>
    <row r="656" spans="1:8" x14ac:dyDescent="0.25">
      <c r="A656" s="2">
        <v>40780</v>
      </c>
      <c r="B656">
        <v>50.200000762939453</v>
      </c>
      <c r="C656">
        <v>50.299999237060547</v>
      </c>
      <c r="D656">
        <v>49.544998168945313</v>
      </c>
      <c r="E656">
        <v>49.671001434326172</v>
      </c>
      <c r="F656">
        <v>1758940</v>
      </c>
      <c r="G656">
        <v>0</v>
      </c>
      <c r="H656">
        <v>0</v>
      </c>
    </row>
    <row r="657" spans="1:8" x14ac:dyDescent="0.25">
      <c r="A657" s="2">
        <v>40781</v>
      </c>
      <c r="B657">
        <v>49.740001678466797</v>
      </c>
      <c r="C657">
        <v>49.979000091552727</v>
      </c>
      <c r="D657">
        <v>48.419998168945313</v>
      </c>
      <c r="E657">
        <v>48.731998443603523</v>
      </c>
      <c r="F657">
        <v>2836690</v>
      </c>
      <c r="G657">
        <v>0</v>
      </c>
      <c r="H657">
        <v>0</v>
      </c>
    </row>
    <row r="658" spans="1:8" x14ac:dyDescent="0.25">
      <c r="A658" s="2">
        <v>40784</v>
      </c>
      <c r="B658">
        <v>49.799999237060547</v>
      </c>
      <c r="C658">
        <v>50.799999237060547</v>
      </c>
      <c r="D658">
        <v>49.404998779296882</v>
      </c>
      <c r="E658">
        <v>50.509998321533203</v>
      </c>
      <c r="F658">
        <v>2349020</v>
      </c>
      <c r="G658">
        <v>0</v>
      </c>
      <c r="H658">
        <v>0</v>
      </c>
    </row>
    <row r="659" spans="1:8" x14ac:dyDescent="0.25">
      <c r="A659" s="2">
        <v>40785</v>
      </c>
      <c r="B659">
        <v>51</v>
      </c>
      <c r="C659">
        <v>51.169998168945313</v>
      </c>
      <c r="D659">
        <v>50.360000610351563</v>
      </c>
      <c r="E659">
        <v>50.900001525878913</v>
      </c>
      <c r="F659">
        <v>2624240</v>
      </c>
      <c r="G659">
        <v>0</v>
      </c>
      <c r="H659">
        <v>0</v>
      </c>
    </row>
    <row r="660" spans="1:8" x14ac:dyDescent="0.25">
      <c r="A660" s="2">
        <v>40788</v>
      </c>
      <c r="B660">
        <v>51.255001068115227</v>
      </c>
      <c r="C660">
        <v>51.599998474121087</v>
      </c>
      <c r="D660">
        <v>50.701999664306641</v>
      </c>
      <c r="E660">
        <v>51.455001831054688</v>
      </c>
      <c r="F660">
        <v>2068700</v>
      </c>
      <c r="G660">
        <v>0</v>
      </c>
      <c r="H660">
        <v>0</v>
      </c>
    </row>
    <row r="661" spans="1:8" x14ac:dyDescent="0.25">
      <c r="A661" s="2">
        <v>40791</v>
      </c>
      <c r="B661">
        <v>51.244998931884773</v>
      </c>
      <c r="C661">
        <v>51.375</v>
      </c>
      <c r="D661">
        <v>50.799999237060547</v>
      </c>
      <c r="E661">
        <v>51.125999450683587</v>
      </c>
      <c r="F661">
        <v>768590</v>
      </c>
      <c r="G661">
        <v>0</v>
      </c>
      <c r="H661">
        <v>0</v>
      </c>
    </row>
    <row r="662" spans="1:8" x14ac:dyDescent="0.25">
      <c r="A662" s="2">
        <v>40792</v>
      </c>
      <c r="B662">
        <v>50.799999237060547</v>
      </c>
      <c r="C662">
        <v>51.779998779296882</v>
      </c>
      <c r="D662">
        <v>50.5</v>
      </c>
      <c r="E662">
        <v>51.620998382568359</v>
      </c>
      <c r="F662">
        <v>785280</v>
      </c>
      <c r="G662">
        <v>0</v>
      </c>
      <c r="H662">
        <v>0</v>
      </c>
    </row>
    <row r="663" spans="1:8" x14ac:dyDescent="0.25">
      <c r="A663" s="2">
        <v>40793</v>
      </c>
      <c r="B663">
        <v>51.799999237060547</v>
      </c>
      <c r="C663">
        <v>52.349998474121087</v>
      </c>
      <c r="D663">
        <v>51.700000762939453</v>
      </c>
      <c r="E663">
        <v>52.127998352050781</v>
      </c>
      <c r="F663">
        <v>1083330</v>
      </c>
      <c r="G663">
        <v>0</v>
      </c>
      <c r="H663">
        <v>0</v>
      </c>
    </row>
    <row r="664" spans="1:8" x14ac:dyDescent="0.25">
      <c r="A664" s="2">
        <v>40794</v>
      </c>
      <c r="B664">
        <v>52.200000762939453</v>
      </c>
      <c r="C664">
        <v>52.5</v>
      </c>
      <c r="D664">
        <v>51.825000762939453</v>
      </c>
      <c r="E664">
        <v>52.291999816894531</v>
      </c>
      <c r="F664">
        <v>880260</v>
      </c>
      <c r="G664">
        <v>0</v>
      </c>
      <c r="H664">
        <v>0</v>
      </c>
    </row>
    <row r="665" spans="1:8" x14ac:dyDescent="0.25">
      <c r="A665" s="2">
        <v>40795</v>
      </c>
      <c r="B665">
        <v>52.298999786376953</v>
      </c>
      <c r="C665">
        <v>52.400001525878913</v>
      </c>
      <c r="D665">
        <v>51.400001525878913</v>
      </c>
      <c r="E665">
        <v>51.528999328613281</v>
      </c>
      <c r="F665">
        <v>627330</v>
      </c>
      <c r="G665">
        <v>0</v>
      </c>
      <c r="H665">
        <v>0</v>
      </c>
    </row>
    <row r="666" spans="1:8" x14ac:dyDescent="0.25">
      <c r="A666" s="2">
        <v>40798</v>
      </c>
      <c r="B666">
        <v>51</v>
      </c>
      <c r="C666">
        <v>51</v>
      </c>
      <c r="D666">
        <v>50.099998474121087</v>
      </c>
      <c r="E666">
        <v>50.504001617431641</v>
      </c>
      <c r="F666">
        <v>1295050</v>
      </c>
      <c r="G666">
        <v>0</v>
      </c>
      <c r="H666">
        <v>0</v>
      </c>
    </row>
    <row r="667" spans="1:8" x14ac:dyDescent="0.25">
      <c r="A667" s="2">
        <v>40799</v>
      </c>
      <c r="B667">
        <v>50.889999389648438</v>
      </c>
      <c r="C667">
        <v>51.290000915527337</v>
      </c>
      <c r="D667">
        <v>50.154998779296882</v>
      </c>
      <c r="E667">
        <v>50.507999420166023</v>
      </c>
      <c r="F667">
        <v>795580</v>
      </c>
      <c r="G667">
        <v>0</v>
      </c>
      <c r="H667">
        <v>0</v>
      </c>
    </row>
    <row r="668" spans="1:8" x14ac:dyDescent="0.25">
      <c r="A668" s="2">
        <v>40800</v>
      </c>
      <c r="B668">
        <v>50.599998474121087</v>
      </c>
      <c r="C668">
        <v>51.0989990234375</v>
      </c>
      <c r="D668">
        <v>50</v>
      </c>
      <c r="E668">
        <v>50.884998321533203</v>
      </c>
      <c r="F668">
        <v>1327270</v>
      </c>
      <c r="G668">
        <v>0</v>
      </c>
      <c r="H668">
        <v>0</v>
      </c>
    </row>
    <row r="669" spans="1:8" x14ac:dyDescent="0.25">
      <c r="A669" s="2">
        <v>40801</v>
      </c>
      <c r="B669">
        <v>51</v>
      </c>
      <c r="C669">
        <v>51.490001678466797</v>
      </c>
      <c r="D669">
        <v>50.349998474121087</v>
      </c>
      <c r="E669">
        <v>51.293998718261719</v>
      </c>
      <c r="F669">
        <v>1612690</v>
      </c>
      <c r="G669">
        <v>0</v>
      </c>
      <c r="H669">
        <v>0</v>
      </c>
    </row>
    <row r="670" spans="1:8" x14ac:dyDescent="0.25">
      <c r="A670" s="2">
        <v>40802</v>
      </c>
      <c r="B670">
        <v>51.400001525878913</v>
      </c>
      <c r="C670">
        <v>51.944999694824219</v>
      </c>
      <c r="D670">
        <v>51.205001831054688</v>
      </c>
      <c r="E670">
        <v>51.398998260498047</v>
      </c>
      <c r="F670">
        <v>3085160</v>
      </c>
      <c r="G670">
        <v>0</v>
      </c>
      <c r="H670">
        <v>0</v>
      </c>
    </row>
    <row r="671" spans="1:8" x14ac:dyDescent="0.25">
      <c r="A671" s="2">
        <v>40805</v>
      </c>
      <c r="B671">
        <v>51.799999237060547</v>
      </c>
      <c r="C671">
        <v>51.799999237060547</v>
      </c>
      <c r="D671">
        <v>50.622001647949219</v>
      </c>
      <c r="E671">
        <v>50.759998321533203</v>
      </c>
      <c r="F671">
        <v>1399330</v>
      </c>
      <c r="G671">
        <v>0</v>
      </c>
      <c r="H671">
        <v>0</v>
      </c>
    </row>
    <row r="672" spans="1:8" x14ac:dyDescent="0.25">
      <c r="A672" s="2">
        <v>40806</v>
      </c>
      <c r="B672">
        <v>50.900001525878913</v>
      </c>
      <c r="C672">
        <v>52.294998168945313</v>
      </c>
      <c r="D672">
        <v>50.799999237060547</v>
      </c>
      <c r="E672">
        <v>52.018001556396477</v>
      </c>
      <c r="F672">
        <v>1802210</v>
      </c>
      <c r="G672">
        <v>0</v>
      </c>
      <c r="H672">
        <v>0</v>
      </c>
    </row>
    <row r="673" spans="1:8" x14ac:dyDescent="0.25">
      <c r="A673" s="2">
        <v>40807</v>
      </c>
      <c r="B673">
        <v>51.900001525878913</v>
      </c>
      <c r="C673">
        <v>52.200000762939453</v>
      </c>
      <c r="D673">
        <v>51.551998138427727</v>
      </c>
      <c r="E673">
        <v>51.946998596191413</v>
      </c>
      <c r="F673">
        <v>3315870</v>
      </c>
      <c r="G673">
        <v>0</v>
      </c>
      <c r="H673">
        <v>0</v>
      </c>
    </row>
    <row r="674" spans="1:8" x14ac:dyDescent="0.25">
      <c r="A674" s="2">
        <v>40808</v>
      </c>
      <c r="B674">
        <v>51.209999084472663</v>
      </c>
      <c r="C674">
        <v>51.349998474121087</v>
      </c>
      <c r="D674">
        <v>50.001998901367188</v>
      </c>
      <c r="E674">
        <v>50.234001159667969</v>
      </c>
      <c r="F674">
        <v>1494370</v>
      </c>
      <c r="G674">
        <v>0</v>
      </c>
      <c r="H674">
        <v>0</v>
      </c>
    </row>
    <row r="675" spans="1:8" x14ac:dyDescent="0.25">
      <c r="A675" s="2">
        <v>40809</v>
      </c>
      <c r="B675">
        <v>50.234001159667969</v>
      </c>
      <c r="C675">
        <v>50.234001159667969</v>
      </c>
      <c r="D675">
        <v>49.349998474121087</v>
      </c>
      <c r="E675">
        <v>49.758998870849609</v>
      </c>
      <c r="F675">
        <v>2514300</v>
      </c>
      <c r="G675">
        <v>0</v>
      </c>
      <c r="H675">
        <v>0</v>
      </c>
    </row>
    <row r="676" spans="1:8" x14ac:dyDescent="0.25">
      <c r="A676" s="2">
        <v>40812</v>
      </c>
      <c r="B676">
        <v>49.700000762939453</v>
      </c>
      <c r="C676">
        <v>49.700000762939453</v>
      </c>
      <c r="D676">
        <v>48.713001251220703</v>
      </c>
      <c r="E676">
        <v>49.38800048828125</v>
      </c>
      <c r="F676">
        <v>1626520</v>
      </c>
      <c r="G676">
        <v>0</v>
      </c>
      <c r="H676">
        <v>0</v>
      </c>
    </row>
    <row r="677" spans="1:8" x14ac:dyDescent="0.25">
      <c r="A677" s="2">
        <v>40813</v>
      </c>
      <c r="B677">
        <v>49.990001678466797</v>
      </c>
      <c r="C677">
        <v>50.549999237060547</v>
      </c>
      <c r="D677">
        <v>49.990001678466797</v>
      </c>
      <c r="E677">
        <v>50.402000427246087</v>
      </c>
      <c r="F677">
        <v>659640</v>
      </c>
      <c r="G677">
        <v>0</v>
      </c>
      <c r="H677">
        <v>0</v>
      </c>
    </row>
    <row r="678" spans="1:8" x14ac:dyDescent="0.25">
      <c r="A678" s="2">
        <v>40814</v>
      </c>
      <c r="B678">
        <v>50.224998474121087</v>
      </c>
      <c r="C678">
        <v>50.599998474121087</v>
      </c>
      <c r="D678">
        <v>49.924999237060547</v>
      </c>
      <c r="E678">
        <v>50.187000274658203</v>
      </c>
      <c r="F678">
        <v>677250</v>
      </c>
      <c r="G678">
        <v>0</v>
      </c>
      <c r="H678">
        <v>0</v>
      </c>
    </row>
    <row r="679" spans="1:8" x14ac:dyDescent="0.25">
      <c r="A679" s="2">
        <v>40815</v>
      </c>
      <c r="B679">
        <v>50.180000305175781</v>
      </c>
      <c r="C679">
        <v>50.970001220703118</v>
      </c>
      <c r="D679">
        <v>49.860000610351563</v>
      </c>
      <c r="E679">
        <v>50.807998657226563</v>
      </c>
      <c r="F679">
        <v>2314370</v>
      </c>
      <c r="G679">
        <v>0</v>
      </c>
      <c r="H679">
        <v>0</v>
      </c>
    </row>
    <row r="680" spans="1:8" x14ac:dyDescent="0.25">
      <c r="A680" s="2">
        <v>40816</v>
      </c>
      <c r="B680">
        <v>50.619998931884773</v>
      </c>
      <c r="C680">
        <v>50.990001678466797</v>
      </c>
      <c r="D680">
        <v>49.639999389648438</v>
      </c>
      <c r="E680">
        <v>50.037998199462891</v>
      </c>
      <c r="F680">
        <v>762490</v>
      </c>
      <c r="G680">
        <v>0</v>
      </c>
      <c r="H680">
        <v>0</v>
      </c>
    </row>
    <row r="681" spans="1:8" x14ac:dyDescent="0.25">
      <c r="A681" s="2">
        <v>40819</v>
      </c>
      <c r="B681">
        <v>51.240001678466797</v>
      </c>
      <c r="C681">
        <v>51.240001678466797</v>
      </c>
      <c r="D681">
        <v>49.139999389648438</v>
      </c>
      <c r="E681">
        <v>49.480998992919922</v>
      </c>
      <c r="F681">
        <v>639800</v>
      </c>
      <c r="G681">
        <v>0</v>
      </c>
      <c r="H681">
        <v>0</v>
      </c>
    </row>
    <row r="682" spans="1:8" x14ac:dyDescent="0.25">
      <c r="A682" s="2">
        <v>40820</v>
      </c>
      <c r="B682">
        <v>49.209999084472663</v>
      </c>
      <c r="C682">
        <v>49.75</v>
      </c>
      <c r="D682">
        <v>48.200000762939453</v>
      </c>
      <c r="E682">
        <v>48.735000610351563</v>
      </c>
      <c r="F682">
        <v>1337200</v>
      </c>
      <c r="G682">
        <v>0</v>
      </c>
      <c r="H682">
        <v>0</v>
      </c>
    </row>
    <row r="683" spans="1:8" x14ac:dyDescent="0.25">
      <c r="A683" s="2">
        <v>40821</v>
      </c>
      <c r="B683">
        <v>48.900001525878913</v>
      </c>
      <c r="C683">
        <v>49.270000457763672</v>
      </c>
      <c r="D683">
        <v>48.398998260498047</v>
      </c>
      <c r="E683">
        <v>48.542999267578118</v>
      </c>
      <c r="F683">
        <v>664590</v>
      </c>
      <c r="G683">
        <v>0</v>
      </c>
      <c r="H683">
        <v>0</v>
      </c>
    </row>
    <row r="684" spans="1:8" x14ac:dyDescent="0.25">
      <c r="A684" s="2">
        <v>40823</v>
      </c>
      <c r="B684">
        <v>49.5</v>
      </c>
      <c r="C684">
        <v>50.5</v>
      </c>
      <c r="D684">
        <v>49.419998168945313</v>
      </c>
      <c r="E684">
        <v>49.798999786376953</v>
      </c>
      <c r="F684">
        <v>890340</v>
      </c>
      <c r="G684">
        <v>0</v>
      </c>
      <c r="H684">
        <v>0</v>
      </c>
    </row>
    <row r="685" spans="1:8" x14ac:dyDescent="0.25">
      <c r="A685" s="2">
        <v>40826</v>
      </c>
      <c r="B685">
        <v>49.810001373291023</v>
      </c>
      <c r="C685">
        <v>50.770000457763672</v>
      </c>
      <c r="D685">
        <v>49.705001831054688</v>
      </c>
      <c r="E685">
        <v>50.599998474121087</v>
      </c>
      <c r="F685">
        <v>823070</v>
      </c>
      <c r="G685">
        <v>0</v>
      </c>
      <c r="H685">
        <v>0</v>
      </c>
    </row>
    <row r="686" spans="1:8" x14ac:dyDescent="0.25">
      <c r="A686" s="2">
        <v>40827</v>
      </c>
      <c r="B686">
        <v>50.740001678466797</v>
      </c>
      <c r="C686">
        <v>51.25</v>
      </c>
      <c r="D686">
        <v>50.209999084472663</v>
      </c>
      <c r="E686">
        <v>50.36199951171875</v>
      </c>
      <c r="F686">
        <v>1012590</v>
      </c>
      <c r="G686">
        <v>0</v>
      </c>
      <c r="H686">
        <v>0</v>
      </c>
    </row>
    <row r="687" spans="1:8" x14ac:dyDescent="0.25">
      <c r="A687" s="2">
        <v>40828</v>
      </c>
      <c r="B687">
        <v>50.409999847412109</v>
      </c>
      <c r="C687">
        <v>51.867000579833977</v>
      </c>
      <c r="D687">
        <v>50.409999847412109</v>
      </c>
      <c r="E687">
        <v>51.707000732421882</v>
      </c>
      <c r="F687">
        <v>1177840</v>
      </c>
      <c r="G687">
        <v>0</v>
      </c>
      <c r="H687">
        <v>0</v>
      </c>
    </row>
    <row r="688" spans="1:8" x14ac:dyDescent="0.25">
      <c r="A688" s="2">
        <v>40829</v>
      </c>
      <c r="B688">
        <v>51.900001525878913</v>
      </c>
      <c r="C688">
        <v>52.099998474121087</v>
      </c>
      <c r="D688">
        <v>51.5</v>
      </c>
      <c r="E688">
        <v>51.768001556396477</v>
      </c>
      <c r="F688">
        <v>1191710</v>
      </c>
      <c r="G688">
        <v>0</v>
      </c>
      <c r="H688">
        <v>0</v>
      </c>
    </row>
    <row r="689" spans="1:8" x14ac:dyDescent="0.25">
      <c r="A689" s="2">
        <v>40830</v>
      </c>
      <c r="B689">
        <v>51.700000762939453</v>
      </c>
      <c r="C689">
        <v>52.400001525878913</v>
      </c>
      <c r="D689">
        <v>51.299999237060547</v>
      </c>
      <c r="E689">
        <v>52.277999877929688</v>
      </c>
      <c r="F689">
        <v>1234010</v>
      </c>
      <c r="G689">
        <v>0</v>
      </c>
      <c r="H689">
        <v>0</v>
      </c>
    </row>
    <row r="690" spans="1:8" x14ac:dyDescent="0.25">
      <c r="A690" s="2">
        <v>40833</v>
      </c>
      <c r="B690">
        <v>52.299999237060547</v>
      </c>
      <c r="C690">
        <v>52.455001831054688</v>
      </c>
      <c r="D690">
        <v>51.5</v>
      </c>
      <c r="E690">
        <v>51.858001708984382</v>
      </c>
      <c r="F690">
        <v>728770</v>
      </c>
      <c r="G690">
        <v>0</v>
      </c>
      <c r="H690">
        <v>0</v>
      </c>
    </row>
    <row r="691" spans="1:8" x14ac:dyDescent="0.25">
      <c r="A691" s="2">
        <v>40834</v>
      </c>
      <c r="B691">
        <v>51.299999237060547</v>
      </c>
      <c r="C691">
        <v>51.549999237060547</v>
      </c>
      <c r="D691">
        <v>51.099998474121087</v>
      </c>
      <c r="E691">
        <v>51.308998107910163</v>
      </c>
      <c r="F691">
        <v>298050</v>
      </c>
      <c r="G691">
        <v>0</v>
      </c>
      <c r="H691">
        <v>0</v>
      </c>
    </row>
    <row r="692" spans="1:8" x14ac:dyDescent="0.25">
      <c r="A692" s="2">
        <v>40835</v>
      </c>
      <c r="B692">
        <v>51.450000762939453</v>
      </c>
      <c r="C692">
        <v>52.255001068115227</v>
      </c>
      <c r="D692">
        <v>51.450000762939453</v>
      </c>
      <c r="E692">
        <v>52.198001861572273</v>
      </c>
      <c r="F692">
        <v>531230</v>
      </c>
      <c r="G692">
        <v>0</v>
      </c>
      <c r="H692">
        <v>0</v>
      </c>
    </row>
    <row r="693" spans="1:8" x14ac:dyDescent="0.25">
      <c r="A693" s="2">
        <v>40836</v>
      </c>
      <c r="B693">
        <v>51.800998687744141</v>
      </c>
      <c r="C693">
        <v>51.900001525878913</v>
      </c>
      <c r="D693">
        <v>51.300998687744141</v>
      </c>
      <c r="E693">
        <v>51.837001800537109</v>
      </c>
      <c r="F693">
        <v>424290</v>
      </c>
      <c r="G693">
        <v>0</v>
      </c>
      <c r="H693">
        <v>0</v>
      </c>
    </row>
    <row r="694" spans="1:8" x14ac:dyDescent="0.25">
      <c r="A694" s="2">
        <v>40837</v>
      </c>
      <c r="B694">
        <v>51.837001800537109</v>
      </c>
      <c r="C694">
        <v>52.199001312255859</v>
      </c>
      <c r="D694">
        <v>51.310001373291023</v>
      </c>
      <c r="E694">
        <v>51.456001281738281</v>
      </c>
      <c r="F694">
        <v>351130</v>
      </c>
      <c r="G694">
        <v>0</v>
      </c>
      <c r="H694">
        <v>0</v>
      </c>
    </row>
    <row r="695" spans="1:8" x14ac:dyDescent="0.25">
      <c r="A695" s="2">
        <v>40840</v>
      </c>
      <c r="B695">
        <v>52</v>
      </c>
      <c r="C695">
        <v>52.297000885009773</v>
      </c>
      <c r="D695">
        <v>51.5</v>
      </c>
      <c r="E695">
        <v>51.640998840332031</v>
      </c>
      <c r="F695">
        <v>484150</v>
      </c>
      <c r="G695">
        <v>0</v>
      </c>
      <c r="H695">
        <v>0</v>
      </c>
    </row>
    <row r="696" spans="1:8" x14ac:dyDescent="0.25">
      <c r="A696" s="2">
        <v>40841</v>
      </c>
      <c r="B696">
        <v>51.900001525878913</v>
      </c>
      <c r="C696">
        <v>52.900001525878913</v>
      </c>
      <c r="D696">
        <v>51.5260009765625</v>
      </c>
      <c r="E696">
        <v>52.590000152587891</v>
      </c>
      <c r="F696">
        <v>924340</v>
      </c>
      <c r="G696">
        <v>0</v>
      </c>
      <c r="H696">
        <v>0</v>
      </c>
    </row>
    <row r="697" spans="1:8" x14ac:dyDescent="0.25">
      <c r="A697" s="2">
        <v>40844</v>
      </c>
      <c r="B697">
        <v>53.5</v>
      </c>
      <c r="C697">
        <v>54.75</v>
      </c>
      <c r="D697">
        <v>53.5</v>
      </c>
      <c r="E697">
        <v>54.506000518798828</v>
      </c>
      <c r="F697">
        <v>4422340</v>
      </c>
      <c r="G697">
        <v>0</v>
      </c>
      <c r="H697">
        <v>0</v>
      </c>
    </row>
    <row r="698" spans="1:8" x14ac:dyDescent="0.25">
      <c r="A698" s="2">
        <v>40847</v>
      </c>
      <c r="B698">
        <v>54.400001525878913</v>
      </c>
      <c r="C698">
        <v>54.400001525878913</v>
      </c>
      <c r="D698">
        <v>53.735000610351563</v>
      </c>
      <c r="E698">
        <v>53.884998321533203</v>
      </c>
      <c r="F698">
        <v>886590</v>
      </c>
      <c r="G698">
        <v>0</v>
      </c>
      <c r="H698">
        <v>0</v>
      </c>
    </row>
    <row r="699" spans="1:8" x14ac:dyDescent="0.25">
      <c r="A699" s="2">
        <v>40848</v>
      </c>
      <c r="B699">
        <v>53.599998474121087</v>
      </c>
      <c r="C699">
        <v>53.700000762939453</v>
      </c>
      <c r="D699">
        <v>52.816001892089837</v>
      </c>
      <c r="E699">
        <v>53.165000915527337</v>
      </c>
      <c r="F699">
        <v>878940</v>
      </c>
      <c r="G699">
        <v>0</v>
      </c>
      <c r="H699">
        <v>0</v>
      </c>
    </row>
    <row r="700" spans="1:8" x14ac:dyDescent="0.25">
      <c r="A700" s="2">
        <v>40849</v>
      </c>
      <c r="B700">
        <v>52.810001373291023</v>
      </c>
      <c r="C700">
        <v>53.645000457763672</v>
      </c>
      <c r="D700">
        <v>52.810001373291023</v>
      </c>
      <c r="E700">
        <v>53.229999542236328</v>
      </c>
      <c r="F700">
        <v>937850</v>
      </c>
      <c r="G700">
        <v>0</v>
      </c>
      <c r="H700">
        <v>0</v>
      </c>
    </row>
    <row r="701" spans="1:8" x14ac:dyDescent="0.25">
      <c r="A701" s="2">
        <v>40850</v>
      </c>
      <c r="B701">
        <v>53.200000762939453</v>
      </c>
      <c r="C701">
        <v>53.478000640869141</v>
      </c>
      <c r="D701">
        <v>52.71099853515625</v>
      </c>
      <c r="E701">
        <v>53.298000335693359</v>
      </c>
      <c r="F701">
        <v>487460</v>
      </c>
      <c r="G701">
        <v>0</v>
      </c>
      <c r="H701">
        <v>0</v>
      </c>
    </row>
    <row r="702" spans="1:8" x14ac:dyDescent="0.25">
      <c r="A702" s="2">
        <v>40851</v>
      </c>
      <c r="B702">
        <v>53.298000335693359</v>
      </c>
      <c r="C702">
        <v>53.900001525878913</v>
      </c>
      <c r="D702">
        <v>53.055000305175781</v>
      </c>
      <c r="E702">
        <v>53.509998321533203</v>
      </c>
      <c r="F702">
        <v>459030</v>
      </c>
      <c r="G702">
        <v>0</v>
      </c>
      <c r="H702">
        <v>0</v>
      </c>
    </row>
    <row r="703" spans="1:8" x14ac:dyDescent="0.25">
      <c r="A703" s="2">
        <v>40855</v>
      </c>
      <c r="B703">
        <v>53.509998321533203</v>
      </c>
      <c r="C703">
        <v>53.889999389648438</v>
      </c>
      <c r="D703">
        <v>53.139999389648438</v>
      </c>
      <c r="E703">
        <v>53.701000213623047</v>
      </c>
      <c r="F703">
        <v>635310</v>
      </c>
      <c r="G703">
        <v>0</v>
      </c>
      <c r="H703">
        <v>0</v>
      </c>
    </row>
    <row r="704" spans="1:8" x14ac:dyDescent="0.25">
      <c r="A704" s="2">
        <v>40856</v>
      </c>
      <c r="B704">
        <v>53.900001525878913</v>
      </c>
      <c r="C704">
        <v>53.950000762939453</v>
      </c>
      <c r="D704">
        <v>52.735000610351563</v>
      </c>
      <c r="E704">
        <v>53.019001007080078</v>
      </c>
      <c r="F704">
        <v>619320</v>
      </c>
      <c r="G704">
        <v>0</v>
      </c>
      <c r="H704">
        <v>0</v>
      </c>
    </row>
    <row r="705" spans="1:8" x14ac:dyDescent="0.25">
      <c r="A705" s="2">
        <v>40858</v>
      </c>
      <c r="B705">
        <v>53.200000762939453</v>
      </c>
      <c r="C705">
        <v>53.200000762939453</v>
      </c>
      <c r="D705">
        <v>52.294998168945313</v>
      </c>
      <c r="E705">
        <v>52.567001342773438</v>
      </c>
      <c r="F705">
        <v>865090</v>
      </c>
      <c r="G705">
        <v>0</v>
      </c>
      <c r="H705">
        <v>0</v>
      </c>
    </row>
    <row r="706" spans="1:8" x14ac:dyDescent="0.25">
      <c r="A706" s="2">
        <v>40861</v>
      </c>
      <c r="B706">
        <v>52.799999237060547</v>
      </c>
      <c r="C706">
        <v>53.009998321533203</v>
      </c>
      <c r="D706">
        <v>52.034999847412109</v>
      </c>
      <c r="E706">
        <v>52.243000030517578</v>
      </c>
      <c r="F706">
        <v>510780</v>
      </c>
      <c r="G706">
        <v>0</v>
      </c>
      <c r="H706">
        <v>0</v>
      </c>
    </row>
    <row r="707" spans="1:8" x14ac:dyDescent="0.25">
      <c r="A707" s="2">
        <v>40862</v>
      </c>
      <c r="B707">
        <v>52.200000762939453</v>
      </c>
      <c r="C707">
        <v>52.3489990234375</v>
      </c>
      <c r="D707">
        <v>51.490001678466797</v>
      </c>
      <c r="E707">
        <v>51.613998413085938</v>
      </c>
      <c r="F707">
        <v>697920</v>
      </c>
      <c r="G707">
        <v>0</v>
      </c>
      <c r="H707">
        <v>0</v>
      </c>
    </row>
    <row r="708" spans="1:8" x14ac:dyDescent="0.25">
      <c r="A708" s="2">
        <v>40863</v>
      </c>
      <c r="B708">
        <v>51.5</v>
      </c>
      <c r="C708">
        <v>51.5</v>
      </c>
      <c r="D708">
        <v>50.654998779296882</v>
      </c>
      <c r="E708">
        <v>51.069999694824219</v>
      </c>
      <c r="F708">
        <v>1393140</v>
      </c>
      <c r="G708">
        <v>0</v>
      </c>
      <c r="H708">
        <v>0</v>
      </c>
    </row>
    <row r="709" spans="1:8" x14ac:dyDescent="0.25">
      <c r="A709" s="2">
        <v>40864</v>
      </c>
      <c r="B709">
        <v>51</v>
      </c>
      <c r="C709">
        <v>51.290000915527337</v>
      </c>
      <c r="D709">
        <v>50.049999237060547</v>
      </c>
      <c r="E709">
        <v>50.28900146484375</v>
      </c>
      <c r="F709">
        <v>1181580</v>
      </c>
      <c r="G709">
        <v>0</v>
      </c>
      <c r="H709">
        <v>0</v>
      </c>
    </row>
    <row r="710" spans="1:8" x14ac:dyDescent="0.25">
      <c r="A710" s="2">
        <v>40865</v>
      </c>
      <c r="B710">
        <v>50.110000610351563</v>
      </c>
      <c r="C710">
        <v>50.180000305175781</v>
      </c>
      <c r="D710">
        <v>49.224998474121087</v>
      </c>
      <c r="E710">
        <v>49.660999298095703</v>
      </c>
      <c r="F710">
        <v>2241610</v>
      </c>
      <c r="G710">
        <v>0</v>
      </c>
      <c r="H710">
        <v>0</v>
      </c>
    </row>
    <row r="711" spans="1:8" x14ac:dyDescent="0.25">
      <c r="A711" s="2">
        <v>40868</v>
      </c>
      <c r="B711">
        <v>49.660999298095703</v>
      </c>
      <c r="C711">
        <v>49.700000762939453</v>
      </c>
      <c r="D711">
        <v>48.560001373291023</v>
      </c>
      <c r="E711">
        <v>48.819000244140618</v>
      </c>
      <c r="F711">
        <v>1561580</v>
      </c>
      <c r="G711">
        <v>0</v>
      </c>
      <c r="H711">
        <v>0</v>
      </c>
    </row>
    <row r="712" spans="1:8" x14ac:dyDescent="0.25">
      <c r="A712" s="2">
        <v>40869</v>
      </c>
      <c r="B712">
        <v>49</v>
      </c>
      <c r="C712">
        <v>49.578998565673828</v>
      </c>
      <c r="D712">
        <v>48.800998687744141</v>
      </c>
      <c r="E712">
        <v>48.994998931884773</v>
      </c>
      <c r="F712">
        <v>883050</v>
      </c>
      <c r="G712">
        <v>0</v>
      </c>
      <c r="H712">
        <v>0</v>
      </c>
    </row>
    <row r="713" spans="1:8" x14ac:dyDescent="0.25">
      <c r="A713" s="2">
        <v>40870</v>
      </c>
      <c r="B713">
        <v>49</v>
      </c>
      <c r="C713">
        <v>49</v>
      </c>
      <c r="D713">
        <v>47.599998474121087</v>
      </c>
      <c r="E713">
        <v>48.257999420166023</v>
      </c>
      <c r="F713">
        <v>3538560</v>
      </c>
      <c r="G713">
        <v>0</v>
      </c>
      <c r="H713">
        <v>0</v>
      </c>
    </row>
    <row r="714" spans="1:8" x14ac:dyDescent="0.25">
      <c r="A714" s="2">
        <v>40871</v>
      </c>
      <c r="B714">
        <v>48.099998474121087</v>
      </c>
      <c r="C714">
        <v>49.840000152587891</v>
      </c>
      <c r="D714">
        <v>47.604999542236328</v>
      </c>
      <c r="E714">
        <v>48.574001312255859</v>
      </c>
      <c r="F714">
        <v>2252620</v>
      </c>
      <c r="G714">
        <v>0</v>
      </c>
      <c r="H714">
        <v>0</v>
      </c>
    </row>
    <row r="715" spans="1:8" x14ac:dyDescent="0.25">
      <c r="A715" s="2">
        <v>40872</v>
      </c>
      <c r="B715">
        <v>48.5</v>
      </c>
      <c r="C715">
        <v>48.900001525878913</v>
      </c>
      <c r="D715">
        <v>48.101001739501953</v>
      </c>
      <c r="E715">
        <v>48.554000854492188</v>
      </c>
      <c r="F715">
        <v>848020</v>
      </c>
      <c r="G715">
        <v>0</v>
      </c>
      <c r="H715">
        <v>0</v>
      </c>
    </row>
    <row r="716" spans="1:8" x14ac:dyDescent="0.25">
      <c r="A716" s="2">
        <v>40875</v>
      </c>
      <c r="B716">
        <v>49</v>
      </c>
      <c r="C716">
        <v>49.499000549316413</v>
      </c>
      <c r="D716">
        <v>48.5</v>
      </c>
      <c r="E716">
        <v>49.347999572753913</v>
      </c>
      <c r="F716">
        <v>503720</v>
      </c>
      <c r="G716">
        <v>0</v>
      </c>
      <c r="H716">
        <v>0</v>
      </c>
    </row>
    <row r="717" spans="1:8" x14ac:dyDescent="0.25">
      <c r="A717" s="2">
        <v>40876</v>
      </c>
      <c r="B717">
        <v>49.200000762939453</v>
      </c>
      <c r="C717">
        <v>49.541999816894531</v>
      </c>
      <c r="D717">
        <v>48.764999389648438</v>
      </c>
      <c r="E717">
        <v>49.069000244140618</v>
      </c>
      <c r="F717">
        <v>387610</v>
      </c>
      <c r="G717">
        <v>0</v>
      </c>
      <c r="H717">
        <v>0</v>
      </c>
    </row>
    <row r="718" spans="1:8" x14ac:dyDescent="0.25">
      <c r="A718" s="2">
        <v>40877</v>
      </c>
      <c r="B718">
        <v>49.069000244140618</v>
      </c>
      <c r="C718">
        <v>49.174999237060547</v>
      </c>
      <c r="D718">
        <v>48.521999359130859</v>
      </c>
      <c r="E718">
        <v>49.068000793457031</v>
      </c>
      <c r="F718">
        <v>611400</v>
      </c>
      <c r="G718">
        <v>0</v>
      </c>
      <c r="H718">
        <v>0</v>
      </c>
    </row>
    <row r="719" spans="1:8" x14ac:dyDescent="0.25">
      <c r="A719" s="2">
        <v>40878</v>
      </c>
      <c r="B719">
        <v>50.200000762939453</v>
      </c>
      <c r="C719">
        <v>51</v>
      </c>
      <c r="D719">
        <v>49.950000762939453</v>
      </c>
      <c r="E719">
        <v>50.194000244140618</v>
      </c>
      <c r="F719">
        <v>2383850</v>
      </c>
      <c r="G719">
        <v>0</v>
      </c>
      <c r="H719">
        <v>0</v>
      </c>
    </row>
    <row r="720" spans="1:8" x14ac:dyDescent="0.25">
      <c r="A720" s="2">
        <v>40879</v>
      </c>
      <c r="B720">
        <v>50.189998626708977</v>
      </c>
      <c r="C720">
        <v>51.597999572753913</v>
      </c>
      <c r="D720">
        <v>50.005001068115227</v>
      </c>
      <c r="E720">
        <v>51.308998107910163</v>
      </c>
      <c r="F720">
        <v>1013710</v>
      </c>
      <c r="G720">
        <v>0</v>
      </c>
      <c r="H720">
        <v>0</v>
      </c>
    </row>
    <row r="721" spans="1:8" x14ac:dyDescent="0.25">
      <c r="A721" s="2">
        <v>40882</v>
      </c>
      <c r="B721">
        <v>51.298999786376953</v>
      </c>
      <c r="C721">
        <v>51.5</v>
      </c>
      <c r="D721">
        <v>50.875</v>
      </c>
      <c r="E721">
        <v>51.110000610351563</v>
      </c>
      <c r="F721">
        <v>1216300</v>
      </c>
      <c r="G721">
        <v>0</v>
      </c>
      <c r="H721">
        <v>0</v>
      </c>
    </row>
    <row r="722" spans="1:8" x14ac:dyDescent="0.25">
      <c r="A722" s="2">
        <v>40884</v>
      </c>
      <c r="B722">
        <v>51.25</v>
      </c>
      <c r="C722">
        <v>51.840000152587891</v>
      </c>
      <c r="D722">
        <v>51.119998931884773</v>
      </c>
      <c r="E722">
        <v>51.200000762939453</v>
      </c>
      <c r="F722">
        <v>2387100</v>
      </c>
      <c r="G722">
        <v>0</v>
      </c>
      <c r="H722">
        <v>0</v>
      </c>
    </row>
    <row r="723" spans="1:8" x14ac:dyDescent="0.25">
      <c r="A723" s="2">
        <v>40885</v>
      </c>
      <c r="B723">
        <v>51.200000762939453</v>
      </c>
      <c r="C723">
        <v>51.262001037597663</v>
      </c>
      <c r="D723">
        <v>50.009998321533203</v>
      </c>
      <c r="E723">
        <v>50.193000793457031</v>
      </c>
      <c r="F723">
        <v>1566940</v>
      </c>
      <c r="G723">
        <v>0</v>
      </c>
      <c r="H723">
        <v>0</v>
      </c>
    </row>
    <row r="724" spans="1:8" x14ac:dyDescent="0.25">
      <c r="A724" s="2">
        <v>40886</v>
      </c>
      <c r="B724">
        <v>50</v>
      </c>
      <c r="C724">
        <v>50.240001678466797</v>
      </c>
      <c r="D724">
        <v>48.055000305175781</v>
      </c>
      <c r="E724">
        <v>49.759998321533203</v>
      </c>
      <c r="F724">
        <v>1406050</v>
      </c>
      <c r="G724">
        <v>0</v>
      </c>
      <c r="H724">
        <v>0</v>
      </c>
    </row>
    <row r="725" spans="1:8" x14ac:dyDescent="0.25">
      <c r="A725" s="2">
        <v>40889</v>
      </c>
      <c r="B725">
        <v>50</v>
      </c>
      <c r="C725">
        <v>50</v>
      </c>
      <c r="D725">
        <v>48.505001068115227</v>
      </c>
      <c r="E725">
        <v>48.655998229980469</v>
      </c>
      <c r="F725">
        <v>1200170</v>
      </c>
      <c r="G725">
        <v>0</v>
      </c>
      <c r="H725">
        <v>0</v>
      </c>
    </row>
    <row r="726" spans="1:8" x14ac:dyDescent="0.25">
      <c r="A726" s="2">
        <v>40890</v>
      </c>
      <c r="B726">
        <v>48.655998229980469</v>
      </c>
      <c r="C726">
        <v>49.200000762939453</v>
      </c>
      <c r="D726">
        <v>48.220001220703118</v>
      </c>
      <c r="E726">
        <v>48.833999633789063</v>
      </c>
      <c r="F726">
        <v>1095110</v>
      </c>
      <c r="G726">
        <v>0</v>
      </c>
      <c r="H726">
        <v>0</v>
      </c>
    </row>
    <row r="727" spans="1:8" x14ac:dyDescent="0.25">
      <c r="A727" s="2">
        <v>40891</v>
      </c>
      <c r="B727">
        <v>48.75</v>
      </c>
      <c r="C727">
        <v>49.354999542236328</v>
      </c>
      <c r="D727">
        <v>48.400001525878913</v>
      </c>
      <c r="E727">
        <v>48.948001861572273</v>
      </c>
      <c r="F727">
        <v>3618240</v>
      </c>
      <c r="G727">
        <v>0</v>
      </c>
      <c r="H727">
        <v>0</v>
      </c>
    </row>
    <row r="728" spans="1:8" x14ac:dyDescent="0.25">
      <c r="A728" s="2">
        <v>40892</v>
      </c>
      <c r="B728">
        <v>48.810001373291023</v>
      </c>
      <c r="C728">
        <v>49.700000762939453</v>
      </c>
      <c r="D728">
        <v>47.715000152587891</v>
      </c>
      <c r="E728">
        <v>48.729000091552727</v>
      </c>
      <c r="F728">
        <v>2457480</v>
      </c>
      <c r="G728">
        <v>0</v>
      </c>
      <c r="H728">
        <v>0</v>
      </c>
    </row>
    <row r="729" spans="1:8" x14ac:dyDescent="0.25">
      <c r="A729" s="2">
        <v>40893</v>
      </c>
      <c r="B729">
        <v>48.799999237060547</v>
      </c>
      <c r="C729">
        <v>49.272998809814453</v>
      </c>
      <c r="D729">
        <v>47.5</v>
      </c>
      <c r="E729">
        <v>47.827999114990227</v>
      </c>
      <c r="F729">
        <v>1668850</v>
      </c>
      <c r="G729">
        <v>0</v>
      </c>
      <c r="H729">
        <v>0</v>
      </c>
    </row>
    <row r="730" spans="1:8" x14ac:dyDescent="0.25">
      <c r="A730" s="2">
        <v>40896</v>
      </c>
      <c r="B730">
        <v>47.834999084472663</v>
      </c>
      <c r="C730">
        <v>48.115001678466797</v>
      </c>
      <c r="D730">
        <v>46.700000762939453</v>
      </c>
      <c r="E730">
        <v>47.563999176025391</v>
      </c>
      <c r="F730">
        <v>2980180</v>
      </c>
      <c r="G730">
        <v>0</v>
      </c>
      <c r="H730">
        <v>0</v>
      </c>
    </row>
    <row r="731" spans="1:8" x14ac:dyDescent="0.25">
      <c r="A731" s="2">
        <v>40897</v>
      </c>
      <c r="B731">
        <v>47.700000762939453</v>
      </c>
      <c r="C731">
        <v>47.700000762939453</v>
      </c>
      <c r="D731">
        <v>46.284999847412109</v>
      </c>
      <c r="E731">
        <v>46.386001586914063</v>
      </c>
      <c r="F731">
        <v>1862320</v>
      </c>
      <c r="G731">
        <v>0</v>
      </c>
      <c r="H731">
        <v>0</v>
      </c>
    </row>
    <row r="732" spans="1:8" x14ac:dyDescent="0.25">
      <c r="A732" s="2">
        <v>40898</v>
      </c>
      <c r="B732">
        <v>47.099998474121087</v>
      </c>
      <c r="C732">
        <v>48</v>
      </c>
      <c r="D732">
        <v>46.965000152587891</v>
      </c>
      <c r="E732">
        <v>47.759998321533203</v>
      </c>
      <c r="F732">
        <v>1029110</v>
      </c>
      <c r="G732">
        <v>0</v>
      </c>
      <c r="H732">
        <v>0</v>
      </c>
    </row>
    <row r="733" spans="1:8" x14ac:dyDescent="0.25">
      <c r="A733" s="2">
        <v>40899</v>
      </c>
      <c r="B733">
        <v>47.5</v>
      </c>
      <c r="C733">
        <v>48.294998168945313</v>
      </c>
      <c r="D733">
        <v>47.034000396728523</v>
      </c>
      <c r="E733">
        <v>48.11199951171875</v>
      </c>
      <c r="F733">
        <v>828320</v>
      </c>
      <c r="G733">
        <v>0</v>
      </c>
      <c r="H733">
        <v>0</v>
      </c>
    </row>
    <row r="734" spans="1:8" x14ac:dyDescent="0.25">
      <c r="A734" s="2">
        <v>40900</v>
      </c>
      <c r="B734">
        <v>47.400001525878913</v>
      </c>
      <c r="C734">
        <v>48.400001525878913</v>
      </c>
      <c r="D734">
        <v>47.400001525878913</v>
      </c>
      <c r="E734">
        <v>48.080001831054688</v>
      </c>
      <c r="F734">
        <v>645710</v>
      </c>
      <c r="G734">
        <v>0</v>
      </c>
      <c r="H734">
        <v>0</v>
      </c>
    </row>
    <row r="735" spans="1:8" x14ac:dyDescent="0.25">
      <c r="A735" s="2">
        <v>40903</v>
      </c>
      <c r="B735">
        <v>48.200000762939453</v>
      </c>
      <c r="C735">
        <v>48.799999237060547</v>
      </c>
      <c r="D735">
        <v>47.604999542236328</v>
      </c>
      <c r="E735">
        <v>48.66400146484375</v>
      </c>
      <c r="F735">
        <v>459340</v>
      </c>
      <c r="G735">
        <v>0</v>
      </c>
      <c r="H735">
        <v>0</v>
      </c>
    </row>
    <row r="736" spans="1:8" x14ac:dyDescent="0.25">
      <c r="A736" s="2">
        <v>40904</v>
      </c>
      <c r="B736">
        <v>48.509998321533203</v>
      </c>
      <c r="C736">
        <v>48.897998809814453</v>
      </c>
      <c r="D736">
        <v>48.099998474121087</v>
      </c>
      <c r="E736">
        <v>48.298999786376953</v>
      </c>
      <c r="F736">
        <v>274460</v>
      </c>
      <c r="G736">
        <v>0</v>
      </c>
      <c r="H736">
        <v>0</v>
      </c>
    </row>
    <row r="737" spans="1:8" x14ac:dyDescent="0.25">
      <c r="A737" s="2">
        <v>40905</v>
      </c>
      <c r="B737">
        <v>48.200000762939453</v>
      </c>
      <c r="C737">
        <v>48.436000823974609</v>
      </c>
      <c r="D737">
        <v>47.700000762939453</v>
      </c>
      <c r="E737">
        <v>47.984001159667969</v>
      </c>
      <c r="F737">
        <v>413530</v>
      </c>
      <c r="G737">
        <v>0</v>
      </c>
      <c r="H737">
        <v>0</v>
      </c>
    </row>
    <row r="738" spans="1:8" x14ac:dyDescent="0.25">
      <c r="A738" s="2">
        <v>40906</v>
      </c>
      <c r="B738">
        <v>47.810001373291023</v>
      </c>
      <c r="C738">
        <v>47.955001831054688</v>
      </c>
      <c r="D738">
        <v>47.349998474121087</v>
      </c>
      <c r="E738">
        <v>47.433998107910163</v>
      </c>
      <c r="F738">
        <v>603900</v>
      </c>
      <c r="G738">
        <v>0</v>
      </c>
      <c r="H738">
        <v>0</v>
      </c>
    </row>
    <row r="739" spans="1:8" x14ac:dyDescent="0.25">
      <c r="A739" s="2">
        <v>40907</v>
      </c>
      <c r="B739">
        <v>47.601001739501953</v>
      </c>
      <c r="C739">
        <v>47.770000457763672</v>
      </c>
      <c r="D739">
        <v>46.875</v>
      </c>
      <c r="E739">
        <v>47.005001068115227</v>
      </c>
      <c r="F739">
        <v>509890</v>
      </c>
      <c r="G739">
        <v>0</v>
      </c>
      <c r="H739">
        <v>0</v>
      </c>
    </row>
    <row r="740" spans="1:8" x14ac:dyDescent="0.25">
      <c r="A740" s="2">
        <v>40910</v>
      </c>
      <c r="B740">
        <v>47.299999237060547</v>
      </c>
      <c r="C740">
        <v>47.299999237060547</v>
      </c>
      <c r="D740">
        <v>46.75</v>
      </c>
      <c r="E740">
        <v>47.178001403808587</v>
      </c>
      <c r="F740">
        <v>496610</v>
      </c>
      <c r="G740">
        <v>0</v>
      </c>
      <c r="H740">
        <v>0</v>
      </c>
    </row>
    <row r="741" spans="1:8" x14ac:dyDescent="0.25">
      <c r="A741" s="2">
        <v>40911</v>
      </c>
      <c r="B741">
        <v>47.400001525878913</v>
      </c>
      <c r="C741">
        <v>48.599998474121087</v>
      </c>
      <c r="D741">
        <v>47.400001525878913</v>
      </c>
      <c r="E741">
        <v>48.508998870849609</v>
      </c>
      <c r="F741">
        <v>423790</v>
      </c>
      <c r="G741">
        <v>0</v>
      </c>
      <c r="H741">
        <v>0</v>
      </c>
    </row>
    <row r="742" spans="1:8" x14ac:dyDescent="0.25">
      <c r="A742" s="2">
        <v>40912</v>
      </c>
      <c r="B742">
        <v>48.4010009765625</v>
      </c>
      <c r="C742">
        <v>48.599998474121087</v>
      </c>
      <c r="D742">
        <v>48.055000305175781</v>
      </c>
      <c r="E742">
        <v>48.3489990234375</v>
      </c>
      <c r="F742">
        <v>708290</v>
      </c>
      <c r="G742">
        <v>0</v>
      </c>
      <c r="H742">
        <v>0</v>
      </c>
    </row>
    <row r="743" spans="1:8" x14ac:dyDescent="0.25">
      <c r="A743" s="2">
        <v>40913</v>
      </c>
      <c r="B743">
        <v>48.311000823974609</v>
      </c>
      <c r="C743">
        <v>48.5989990234375</v>
      </c>
      <c r="D743">
        <v>48.111000061035163</v>
      </c>
      <c r="E743">
        <v>48.3489990234375</v>
      </c>
      <c r="F743">
        <v>311630</v>
      </c>
      <c r="G743">
        <v>0</v>
      </c>
      <c r="H743">
        <v>0</v>
      </c>
    </row>
    <row r="744" spans="1:8" x14ac:dyDescent="0.25">
      <c r="A744" s="2">
        <v>40914</v>
      </c>
      <c r="B744">
        <v>48.224998474121087</v>
      </c>
      <c r="C744">
        <v>48.889999389648438</v>
      </c>
      <c r="D744">
        <v>47.720001220703118</v>
      </c>
      <c r="E744">
        <v>48.483001708984382</v>
      </c>
      <c r="F744">
        <v>450240</v>
      </c>
      <c r="G744">
        <v>0</v>
      </c>
      <c r="H744">
        <v>0</v>
      </c>
    </row>
    <row r="745" spans="1:8" x14ac:dyDescent="0.25">
      <c r="A745" s="2">
        <v>40917</v>
      </c>
      <c r="B745">
        <v>48.310001373291023</v>
      </c>
      <c r="C745">
        <v>48.569000244140618</v>
      </c>
      <c r="D745">
        <v>47.910999298095703</v>
      </c>
      <c r="E745">
        <v>48.256999969482422</v>
      </c>
      <c r="F745">
        <v>257640</v>
      </c>
      <c r="G745">
        <v>0</v>
      </c>
      <c r="H745">
        <v>0</v>
      </c>
    </row>
    <row r="746" spans="1:8" x14ac:dyDescent="0.25">
      <c r="A746" s="2">
        <v>40918</v>
      </c>
      <c r="B746">
        <v>48.400001525878913</v>
      </c>
      <c r="C746">
        <v>49.474998474121087</v>
      </c>
      <c r="D746">
        <v>48.400001525878913</v>
      </c>
      <c r="E746">
        <v>49.383998870849609</v>
      </c>
      <c r="F746">
        <v>1669220</v>
      </c>
      <c r="G746">
        <v>0</v>
      </c>
      <c r="H746">
        <v>0</v>
      </c>
    </row>
    <row r="747" spans="1:8" x14ac:dyDescent="0.25">
      <c r="A747" s="2">
        <v>40919</v>
      </c>
      <c r="B747">
        <v>49.400001525878913</v>
      </c>
      <c r="C747">
        <v>49.499000549316413</v>
      </c>
      <c r="D747">
        <v>49.099998474121087</v>
      </c>
      <c r="E747">
        <v>49.159000396728523</v>
      </c>
      <c r="F747">
        <v>854730</v>
      </c>
      <c r="G747">
        <v>0</v>
      </c>
      <c r="H747">
        <v>0</v>
      </c>
    </row>
    <row r="748" spans="1:8" x14ac:dyDescent="0.25">
      <c r="A748" s="2">
        <v>40920</v>
      </c>
      <c r="B748">
        <v>49.001998901367188</v>
      </c>
      <c r="C748">
        <v>49.389999389648438</v>
      </c>
      <c r="D748">
        <v>48.75</v>
      </c>
      <c r="E748">
        <v>48.937999725341797</v>
      </c>
      <c r="F748">
        <v>573820</v>
      </c>
      <c r="G748">
        <v>0</v>
      </c>
      <c r="H748">
        <v>0</v>
      </c>
    </row>
    <row r="749" spans="1:8" x14ac:dyDescent="0.25">
      <c r="A749" s="2">
        <v>40921</v>
      </c>
      <c r="B749">
        <v>49.099998474121087</v>
      </c>
      <c r="C749">
        <v>49.615001678466797</v>
      </c>
      <c r="D749">
        <v>48.935001373291023</v>
      </c>
      <c r="E749">
        <v>49.325000762939453</v>
      </c>
      <c r="F749">
        <v>401660</v>
      </c>
      <c r="G749">
        <v>0</v>
      </c>
      <c r="H749">
        <v>0</v>
      </c>
    </row>
    <row r="750" spans="1:8" x14ac:dyDescent="0.25">
      <c r="A750" s="2">
        <v>40924</v>
      </c>
      <c r="B750">
        <v>49</v>
      </c>
      <c r="C750">
        <v>49.444999694824219</v>
      </c>
      <c r="D750">
        <v>48.854999542236328</v>
      </c>
      <c r="E750">
        <v>49.351001739501953</v>
      </c>
      <c r="F750">
        <v>482370</v>
      </c>
      <c r="G750">
        <v>0</v>
      </c>
      <c r="H750">
        <v>0</v>
      </c>
    </row>
    <row r="751" spans="1:8" x14ac:dyDescent="0.25">
      <c r="A751" s="2">
        <v>40925</v>
      </c>
      <c r="B751">
        <v>49.5</v>
      </c>
      <c r="C751">
        <v>50.290000915527337</v>
      </c>
      <c r="D751">
        <v>49.5</v>
      </c>
      <c r="E751">
        <v>50.148998260498047</v>
      </c>
      <c r="F751">
        <v>649960</v>
      </c>
      <c r="G751">
        <v>0</v>
      </c>
      <c r="H751">
        <v>0</v>
      </c>
    </row>
    <row r="752" spans="1:8" x14ac:dyDescent="0.25">
      <c r="A752" s="2">
        <v>40926</v>
      </c>
      <c r="B752">
        <v>50.299999237060547</v>
      </c>
      <c r="C752">
        <v>50.299999237060547</v>
      </c>
      <c r="D752">
        <v>49.75</v>
      </c>
      <c r="E752">
        <v>50.033000946044922</v>
      </c>
      <c r="F752">
        <v>610870</v>
      </c>
      <c r="G752">
        <v>0</v>
      </c>
      <c r="H752">
        <v>0</v>
      </c>
    </row>
    <row r="753" spans="1:8" x14ac:dyDescent="0.25">
      <c r="A753" s="2">
        <v>40927</v>
      </c>
      <c r="B753">
        <v>50.459999084472663</v>
      </c>
      <c r="C753">
        <v>50.699001312255859</v>
      </c>
      <c r="D753">
        <v>50.310001373291023</v>
      </c>
      <c r="E753">
        <v>50.597999572753913</v>
      </c>
      <c r="F753">
        <v>666020</v>
      </c>
      <c r="G753">
        <v>0</v>
      </c>
      <c r="H753">
        <v>0</v>
      </c>
    </row>
    <row r="754" spans="1:8" x14ac:dyDescent="0.25">
      <c r="A754" s="2">
        <v>40928</v>
      </c>
      <c r="B754">
        <v>50.700000762939453</v>
      </c>
      <c r="C754">
        <v>51.044998168945313</v>
      </c>
      <c r="D754">
        <v>49.709999084472663</v>
      </c>
      <c r="E754">
        <v>50.804000854492188</v>
      </c>
      <c r="F754">
        <v>1034770</v>
      </c>
      <c r="G754">
        <v>0</v>
      </c>
      <c r="H754">
        <v>0</v>
      </c>
    </row>
    <row r="755" spans="1:8" x14ac:dyDescent="0.25">
      <c r="A755" s="2">
        <v>40931</v>
      </c>
      <c r="B755">
        <v>50.794998168945313</v>
      </c>
      <c r="C755">
        <v>51.380001068115227</v>
      </c>
      <c r="D755">
        <v>50.750999450683587</v>
      </c>
      <c r="E755">
        <v>51.231998443603523</v>
      </c>
      <c r="F755">
        <v>1521880</v>
      </c>
      <c r="G755">
        <v>0</v>
      </c>
      <c r="H755">
        <v>0</v>
      </c>
    </row>
    <row r="756" spans="1:8" x14ac:dyDescent="0.25">
      <c r="A756" s="2">
        <v>40932</v>
      </c>
      <c r="B756">
        <v>51.209999084472663</v>
      </c>
      <c r="C756">
        <v>51.931999206542969</v>
      </c>
      <c r="D756">
        <v>51.025001525878913</v>
      </c>
      <c r="E756">
        <v>51.756999969482422</v>
      </c>
      <c r="F756">
        <v>1119430</v>
      </c>
      <c r="G756">
        <v>0</v>
      </c>
      <c r="H756">
        <v>0</v>
      </c>
    </row>
    <row r="757" spans="1:8" x14ac:dyDescent="0.25">
      <c r="A757" s="2">
        <v>40933</v>
      </c>
      <c r="B757">
        <v>51.889999389648438</v>
      </c>
      <c r="C757">
        <v>52.25</v>
      </c>
      <c r="D757">
        <v>51.819999694824219</v>
      </c>
      <c r="E757">
        <v>52.141998291015618</v>
      </c>
      <c r="F757">
        <v>889470</v>
      </c>
      <c r="G757">
        <v>0</v>
      </c>
      <c r="H757">
        <v>0</v>
      </c>
    </row>
    <row r="758" spans="1:8" x14ac:dyDescent="0.25">
      <c r="A758" s="2">
        <v>40935</v>
      </c>
      <c r="B758">
        <v>52.290000915527337</v>
      </c>
      <c r="C758">
        <v>52.599998474121087</v>
      </c>
      <c r="D758">
        <v>52.0260009765625</v>
      </c>
      <c r="E758">
        <v>52.474998474121087</v>
      </c>
      <c r="F758">
        <v>1450890</v>
      </c>
      <c r="G758">
        <v>0</v>
      </c>
      <c r="H758">
        <v>0</v>
      </c>
    </row>
    <row r="759" spans="1:8" x14ac:dyDescent="0.25">
      <c r="A759" s="2">
        <v>40938</v>
      </c>
      <c r="B759">
        <v>52.310001373291023</v>
      </c>
      <c r="C759">
        <v>52.310001373291023</v>
      </c>
      <c r="D759">
        <v>51.660999298095703</v>
      </c>
      <c r="E759">
        <v>52.027000427246087</v>
      </c>
      <c r="F759">
        <v>1581970</v>
      </c>
      <c r="G759">
        <v>0</v>
      </c>
      <c r="H759">
        <v>0</v>
      </c>
    </row>
    <row r="760" spans="1:8" x14ac:dyDescent="0.25">
      <c r="A760" s="2">
        <v>40939</v>
      </c>
      <c r="B760">
        <v>52.099998474121087</v>
      </c>
      <c r="C760">
        <v>52.798999786376953</v>
      </c>
      <c r="D760">
        <v>51.900001525878913</v>
      </c>
      <c r="E760">
        <v>52.588001251220703</v>
      </c>
      <c r="F760">
        <v>615820</v>
      </c>
      <c r="G760">
        <v>0</v>
      </c>
      <c r="H760">
        <v>0</v>
      </c>
    </row>
    <row r="761" spans="1:8" x14ac:dyDescent="0.25">
      <c r="A761" s="2">
        <v>40940</v>
      </c>
      <c r="B761">
        <v>52.602001190185547</v>
      </c>
      <c r="C761">
        <v>53.090000152587891</v>
      </c>
      <c r="D761">
        <v>52.299999237060547</v>
      </c>
      <c r="E761">
        <v>52.997001647949219</v>
      </c>
      <c r="F761">
        <v>989990</v>
      </c>
      <c r="G761">
        <v>0</v>
      </c>
      <c r="H761">
        <v>0</v>
      </c>
    </row>
    <row r="762" spans="1:8" x14ac:dyDescent="0.25">
      <c r="A762" s="2">
        <v>40941</v>
      </c>
      <c r="B762">
        <v>53.200000762939453</v>
      </c>
      <c r="C762">
        <v>53.380001068115227</v>
      </c>
      <c r="D762">
        <v>52.861000061035163</v>
      </c>
      <c r="E762">
        <v>53.173999786376953</v>
      </c>
      <c r="F762">
        <v>1260710</v>
      </c>
      <c r="G762">
        <v>0</v>
      </c>
      <c r="H762">
        <v>0</v>
      </c>
    </row>
    <row r="763" spans="1:8" x14ac:dyDescent="0.25">
      <c r="A763" s="2">
        <v>40942</v>
      </c>
      <c r="B763">
        <v>53.173999786376953</v>
      </c>
      <c r="C763">
        <v>53.950000762939453</v>
      </c>
      <c r="D763">
        <v>53.099998474121087</v>
      </c>
      <c r="E763">
        <v>53.847999572753913</v>
      </c>
      <c r="F763">
        <v>910200</v>
      </c>
      <c r="G763">
        <v>0</v>
      </c>
      <c r="H763">
        <v>0</v>
      </c>
    </row>
    <row r="764" spans="1:8" x14ac:dyDescent="0.25">
      <c r="A764" s="2">
        <v>40945</v>
      </c>
      <c r="B764">
        <v>53.625</v>
      </c>
      <c r="C764">
        <v>54.5</v>
      </c>
      <c r="D764">
        <v>53.625</v>
      </c>
      <c r="E764">
        <v>54.034000396728523</v>
      </c>
      <c r="F764">
        <v>1318160</v>
      </c>
      <c r="G764">
        <v>0</v>
      </c>
      <c r="H764">
        <v>0</v>
      </c>
    </row>
    <row r="765" spans="1:8" x14ac:dyDescent="0.25">
      <c r="A765" s="2">
        <v>40946</v>
      </c>
      <c r="B765">
        <v>54.199001312255859</v>
      </c>
      <c r="C765">
        <v>54.459999084472663</v>
      </c>
      <c r="D765">
        <v>53.71099853515625</v>
      </c>
      <c r="E765">
        <v>53.911998748779297</v>
      </c>
      <c r="F765">
        <v>1027880</v>
      </c>
      <c r="G765">
        <v>0</v>
      </c>
      <c r="H765">
        <v>0</v>
      </c>
    </row>
    <row r="766" spans="1:8" x14ac:dyDescent="0.25">
      <c r="A766" s="2">
        <v>40947</v>
      </c>
      <c r="B766">
        <v>54.001998901367188</v>
      </c>
      <c r="C766">
        <v>54.5</v>
      </c>
      <c r="D766">
        <v>53.750999450683587</v>
      </c>
      <c r="E766">
        <v>54.21099853515625</v>
      </c>
      <c r="F766">
        <v>691120</v>
      </c>
      <c r="G766">
        <v>0</v>
      </c>
      <c r="H766">
        <v>0</v>
      </c>
    </row>
    <row r="767" spans="1:8" x14ac:dyDescent="0.25">
      <c r="A767" s="2">
        <v>40948</v>
      </c>
      <c r="B767">
        <v>54.200000762939453</v>
      </c>
      <c r="C767">
        <v>54.840000152587891</v>
      </c>
      <c r="D767">
        <v>53.925998687744141</v>
      </c>
      <c r="E767">
        <v>54.636001586914063</v>
      </c>
      <c r="F767">
        <v>4424750</v>
      </c>
      <c r="G767">
        <v>0</v>
      </c>
      <c r="H767">
        <v>0</v>
      </c>
    </row>
    <row r="768" spans="1:8" x14ac:dyDescent="0.25">
      <c r="A768" s="2">
        <v>40949</v>
      </c>
      <c r="B768">
        <v>54.680000305175781</v>
      </c>
      <c r="C768">
        <v>54.775001525878913</v>
      </c>
      <c r="D768">
        <v>53.909999847412109</v>
      </c>
      <c r="E768">
        <v>54.286998748779297</v>
      </c>
      <c r="F768">
        <v>1045450</v>
      </c>
      <c r="G768">
        <v>0</v>
      </c>
      <c r="H768">
        <v>0</v>
      </c>
    </row>
    <row r="769" spans="1:8" x14ac:dyDescent="0.25">
      <c r="A769" s="2">
        <v>40952</v>
      </c>
      <c r="B769">
        <v>54.450000762939453</v>
      </c>
      <c r="C769">
        <v>54.700000762939453</v>
      </c>
      <c r="D769">
        <v>54.102001190185547</v>
      </c>
      <c r="E769">
        <v>54.438999176025391</v>
      </c>
      <c r="F769">
        <v>704980</v>
      </c>
      <c r="G769">
        <v>0</v>
      </c>
      <c r="H769">
        <v>0</v>
      </c>
    </row>
    <row r="770" spans="1:8" x14ac:dyDescent="0.25">
      <c r="A770" s="2">
        <v>40953</v>
      </c>
      <c r="B770">
        <v>54.438999176025391</v>
      </c>
      <c r="C770">
        <v>55</v>
      </c>
      <c r="D770">
        <v>54.226001739501953</v>
      </c>
      <c r="E770">
        <v>54.873001098632813</v>
      </c>
      <c r="F770">
        <v>828610</v>
      </c>
      <c r="G770">
        <v>0</v>
      </c>
      <c r="H770">
        <v>0</v>
      </c>
    </row>
    <row r="771" spans="1:8" x14ac:dyDescent="0.25">
      <c r="A771" s="2">
        <v>40954</v>
      </c>
      <c r="B771">
        <v>55</v>
      </c>
      <c r="C771">
        <v>56.049999237060547</v>
      </c>
      <c r="D771">
        <v>55</v>
      </c>
      <c r="E771">
        <v>55.925998687744141</v>
      </c>
      <c r="F771">
        <v>1800100</v>
      </c>
      <c r="G771">
        <v>0</v>
      </c>
      <c r="H771">
        <v>0</v>
      </c>
    </row>
    <row r="772" spans="1:8" x14ac:dyDescent="0.25">
      <c r="A772" s="2">
        <v>40955</v>
      </c>
      <c r="B772">
        <v>55.799999237060547</v>
      </c>
      <c r="C772">
        <v>55.952999114990227</v>
      </c>
      <c r="D772">
        <v>55.349998474121087</v>
      </c>
      <c r="E772">
        <v>55.817001342773438</v>
      </c>
      <c r="F772">
        <v>997450</v>
      </c>
      <c r="G772">
        <v>0</v>
      </c>
      <c r="H772">
        <v>0</v>
      </c>
    </row>
    <row r="773" spans="1:8" x14ac:dyDescent="0.25">
      <c r="A773" s="2">
        <v>40956</v>
      </c>
      <c r="B773">
        <v>56.099998474121087</v>
      </c>
      <c r="C773">
        <v>56.645000457763672</v>
      </c>
      <c r="D773">
        <v>56.030998229980469</v>
      </c>
      <c r="E773">
        <v>56.305000305175781</v>
      </c>
      <c r="F773">
        <v>1926000</v>
      </c>
      <c r="G773">
        <v>0</v>
      </c>
      <c r="H773">
        <v>0</v>
      </c>
    </row>
    <row r="774" spans="1:8" x14ac:dyDescent="0.25">
      <c r="A774" s="2">
        <v>40960</v>
      </c>
      <c r="B774">
        <v>56.299999237060547</v>
      </c>
      <c r="C774">
        <v>56.849998474121087</v>
      </c>
      <c r="D774">
        <v>56.205001831054688</v>
      </c>
      <c r="E774">
        <v>56.769001007080078</v>
      </c>
      <c r="F774">
        <v>880400</v>
      </c>
      <c r="G774">
        <v>0</v>
      </c>
      <c r="H774">
        <v>0</v>
      </c>
    </row>
    <row r="775" spans="1:8" x14ac:dyDescent="0.25">
      <c r="A775" s="2">
        <v>40961</v>
      </c>
      <c r="B775">
        <v>56.798999786376953</v>
      </c>
      <c r="C775">
        <v>56.883998870849609</v>
      </c>
      <c r="D775">
        <v>55.544998168945313</v>
      </c>
      <c r="E775">
        <v>55.740001678466797</v>
      </c>
      <c r="F775">
        <v>1273330</v>
      </c>
      <c r="G775">
        <v>0</v>
      </c>
      <c r="H775">
        <v>0</v>
      </c>
    </row>
    <row r="776" spans="1:8" x14ac:dyDescent="0.25">
      <c r="A776" s="2">
        <v>40962</v>
      </c>
      <c r="B776">
        <v>55.799999237060547</v>
      </c>
      <c r="C776">
        <v>56.400001525878913</v>
      </c>
      <c r="D776">
        <v>55.305000305175781</v>
      </c>
      <c r="E776">
        <v>55.611000061035163</v>
      </c>
      <c r="F776">
        <v>572750</v>
      </c>
      <c r="G776">
        <v>0</v>
      </c>
      <c r="H776">
        <v>0</v>
      </c>
    </row>
    <row r="777" spans="1:8" x14ac:dyDescent="0.25">
      <c r="A777" s="2">
        <v>40963</v>
      </c>
      <c r="B777">
        <v>55.799999237060547</v>
      </c>
      <c r="C777">
        <v>55.825000762939453</v>
      </c>
      <c r="D777">
        <v>55</v>
      </c>
      <c r="E777">
        <v>55.228000640869141</v>
      </c>
      <c r="F777">
        <v>776140</v>
      </c>
      <c r="G777">
        <v>0</v>
      </c>
      <c r="H777">
        <v>0</v>
      </c>
    </row>
    <row r="778" spans="1:8" x14ac:dyDescent="0.25">
      <c r="A778" s="2">
        <v>40966</v>
      </c>
      <c r="B778">
        <v>55.490001678466797</v>
      </c>
      <c r="C778">
        <v>55.549999237060547</v>
      </c>
      <c r="D778">
        <v>53.701000213623047</v>
      </c>
      <c r="E778">
        <v>53.820999145507813</v>
      </c>
      <c r="F778">
        <v>1138430</v>
      </c>
      <c r="G778">
        <v>0</v>
      </c>
      <c r="H778">
        <v>0</v>
      </c>
    </row>
    <row r="779" spans="1:8" x14ac:dyDescent="0.25">
      <c r="A779" s="2">
        <v>40967</v>
      </c>
      <c r="B779">
        <v>54</v>
      </c>
      <c r="C779">
        <v>55</v>
      </c>
      <c r="D779">
        <v>54</v>
      </c>
      <c r="E779">
        <v>54.921001434326172</v>
      </c>
      <c r="F779">
        <v>709870</v>
      </c>
      <c r="G779">
        <v>0</v>
      </c>
      <c r="H779">
        <v>0</v>
      </c>
    </row>
    <row r="780" spans="1:8" x14ac:dyDescent="0.25">
      <c r="A780" s="2">
        <v>40968</v>
      </c>
      <c r="B780">
        <v>55.090000152587891</v>
      </c>
      <c r="C780">
        <v>55.668998718261719</v>
      </c>
      <c r="D780">
        <v>54.700000762939453</v>
      </c>
      <c r="E780">
        <v>55.145999908447273</v>
      </c>
      <c r="F780">
        <v>938920</v>
      </c>
      <c r="G780">
        <v>0</v>
      </c>
      <c r="H780">
        <v>0</v>
      </c>
    </row>
    <row r="781" spans="1:8" x14ac:dyDescent="0.25">
      <c r="A781" s="2">
        <v>40969</v>
      </c>
      <c r="B781">
        <v>54.910999298095703</v>
      </c>
      <c r="C781">
        <v>54.994998931884773</v>
      </c>
      <c r="D781">
        <v>54.189998626708977</v>
      </c>
      <c r="E781">
        <v>54.546001434326172</v>
      </c>
      <c r="F781">
        <v>412270</v>
      </c>
      <c r="G781">
        <v>0</v>
      </c>
      <c r="H781">
        <v>0</v>
      </c>
    </row>
    <row r="782" spans="1:8" x14ac:dyDescent="0.25">
      <c r="A782" s="2">
        <v>40970</v>
      </c>
      <c r="B782">
        <v>54.700000762939453</v>
      </c>
      <c r="C782">
        <v>55</v>
      </c>
      <c r="D782">
        <v>54.259998321533203</v>
      </c>
      <c r="E782">
        <v>54.603000640869141</v>
      </c>
      <c r="F782">
        <v>504530</v>
      </c>
      <c r="G782">
        <v>0</v>
      </c>
      <c r="H782">
        <v>0</v>
      </c>
    </row>
    <row r="783" spans="1:8" x14ac:dyDescent="0.25">
      <c r="A783" s="2">
        <v>40973</v>
      </c>
      <c r="B783">
        <v>54.599998474121087</v>
      </c>
      <c r="C783">
        <v>54.599998474121087</v>
      </c>
      <c r="D783">
        <v>53.812000274658203</v>
      </c>
      <c r="E783">
        <v>53.953998565673828</v>
      </c>
      <c r="F783">
        <v>834260</v>
      </c>
      <c r="G783">
        <v>0</v>
      </c>
      <c r="H783">
        <v>0</v>
      </c>
    </row>
    <row r="784" spans="1:8" x14ac:dyDescent="0.25">
      <c r="A784" s="2">
        <v>40974</v>
      </c>
      <c r="B784">
        <v>54</v>
      </c>
      <c r="C784">
        <v>54.895000457763672</v>
      </c>
      <c r="D784">
        <v>53.189998626708977</v>
      </c>
      <c r="E784">
        <v>53.318000793457031</v>
      </c>
      <c r="F784">
        <v>624190</v>
      </c>
      <c r="G784">
        <v>0</v>
      </c>
      <c r="H784">
        <v>0</v>
      </c>
    </row>
    <row r="785" spans="1:8" x14ac:dyDescent="0.25">
      <c r="A785" s="2">
        <v>40975</v>
      </c>
      <c r="B785">
        <v>53.21099853515625</v>
      </c>
      <c r="C785">
        <v>53.5</v>
      </c>
      <c r="D785">
        <v>52.799999237060547</v>
      </c>
      <c r="E785">
        <v>53.376998901367188</v>
      </c>
      <c r="F785">
        <v>936740</v>
      </c>
      <c r="G785">
        <v>0</v>
      </c>
      <c r="H785">
        <v>0</v>
      </c>
    </row>
    <row r="786" spans="1:8" x14ac:dyDescent="0.25">
      <c r="A786" s="2">
        <v>40977</v>
      </c>
      <c r="B786">
        <v>53.611000061035163</v>
      </c>
      <c r="C786">
        <v>54.099998474121087</v>
      </c>
      <c r="D786">
        <v>53.049999237060547</v>
      </c>
      <c r="E786">
        <v>53.571998596191413</v>
      </c>
      <c r="F786">
        <v>4291030</v>
      </c>
      <c r="G786">
        <v>0</v>
      </c>
      <c r="H786">
        <v>0</v>
      </c>
    </row>
    <row r="787" spans="1:8" x14ac:dyDescent="0.25">
      <c r="A787" s="2">
        <v>40980</v>
      </c>
      <c r="B787">
        <v>53.71099853515625</v>
      </c>
      <c r="C787">
        <v>54.299999237060547</v>
      </c>
      <c r="D787">
        <v>53.410999298095703</v>
      </c>
      <c r="E787">
        <v>53.752998352050781</v>
      </c>
      <c r="F787">
        <v>579330</v>
      </c>
      <c r="G787">
        <v>0</v>
      </c>
      <c r="H787">
        <v>0</v>
      </c>
    </row>
    <row r="788" spans="1:8" x14ac:dyDescent="0.25">
      <c r="A788" s="2">
        <v>40981</v>
      </c>
      <c r="B788">
        <v>53.849998474121087</v>
      </c>
      <c r="C788">
        <v>54.687999725341797</v>
      </c>
      <c r="D788">
        <v>53.849998474121087</v>
      </c>
      <c r="E788">
        <v>54.536998748779297</v>
      </c>
      <c r="F788">
        <v>385090</v>
      </c>
      <c r="G788">
        <v>0</v>
      </c>
      <c r="H788">
        <v>0</v>
      </c>
    </row>
    <row r="789" spans="1:8" x14ac:dyDescent="0.25">
      <c r="A789" s="2">
        <v>40982</v>
      </c>
      <c r="B789">
        <v>54.895000457763672</v>
      </c>
      <c r="C789">
        <v>55.060001373291023</v>
      </c>
      <c r="D789">
        <v>54.500999450683587</v>
      </c>
      <c r="E789">
        <v>54.805999755859382</v>
      </c>
      <c r="F789">
        <v>741850</v>
      </c>
      <c r="G789">
        <v>0</v>
      </c>
      <c r="H789">
        <v>0</v>
      </c>
    </row>
    <row r="790" spans="1:8" x14ac:dyDescent="0.25">
      <c r="A790" s="2">
        <v>40983</v>
      </c>
      <c r="B790">
        <v>54.71099853515625</v>
      </c>
      <c r="C790">
        <v>54.799999237060547</v>
      </c>
      <c r="D790">
        <v>51.070999145507813</v>
      </c>
      <c r="E790">
        <v>54.016998291015618</v>
      </c>
      <c r="F790">
        <v>587690</v>
      </c>
      <c r="G790">
        <v>0</v>
      </c>
      <c r="H790">
        <v>0</v>
      </c>
    </row>
    <row r="791" spans="1:8" x14ac:dyDescent="0.25">
      <c r="A791" s="2">
        <v>40984</v>
      </c>
      <c r="B791">
        <v>54.049999237060547</v>
      </c>
      <c r="C791">
        <v>54.674999237060547</v>
      </c>
      <c r="D791">
        <v>53.099998474121087</v>
      </c>
      <c r="E791">
        <v>53.259998321533203</v>
      </c>
      <c r="F791">
        <v>1043390</v>
      </c>
      <c r="G791">
        <v>0</v>
      </c>
      <c r="H791">
        <v>0</v>
      </c>
    </row>
    <row r="792" spans="1:8" x14ac:dyDescent="0.25">
      <c r="A792" s="2">
        <v>40987</v>
      </c>
      <c r="B792">
        <v>53.110000610351563</v>
      </c>
      <c r="C792">
        <v>53.400001525878913</v>
      </c>
      <c r="D792">
        <v>52.549999237060547</v>
      </c>
      <c r="E792">
        <v>52.717998504638672</v>
      </c>
      <c r="F792">
        <v>596390</v>
      </c>
      <c r="G792">
        <v>0</v>
      </c>
      <c r="H792">
        <v>0</v>
      </c>
    </row>
    <row r="793" spans="1:8" x14ac:dyDescent="0.25">
      <c r="A793" s="2">
        <v>40988</v>
      </c>
      <c r="B793">
        <v>52.700000762939453</v>
      </c>
      <c r="C793">
        <v>53.099998474121087</v>
      </c>
      <c r="D793">
        <v>52.36199951171875</v>
      </c>
      <c r="E793">
        <v>52.895000457763672</v>
      </c>
      <c r="F793">
        <v>547510</v>
      </c>
      <c r="G793">
        <v>0</v>
      </c>
      <c r="H793">
        <v>0</v>
      </c>
    </row>
    <row r="794" spans="1:8" x14ac:dyDescent="0.25">
      <c r="A794" s="2">
        <v>40989</v>
      </c>
      <c r="B794">
        <v>52.700000762939453</v>
      </c>
      <c r="C794">
        <v>54</v>
      </c>
      <c r="D794">
        <v>50.200000762939453</v>
      </c>
      <c r="E794">
        <v>53.884998321533203</v>
      </c>
      <c r="F794">
        <v>887420</v>
      </c>
      <c r="G794">
        <v>0</v>
      </c>
      <c r="H794">
        <v>0</v>
      </c>
    </row>
    <row r="795" spans="1:8" x14ac:dyDescent="0.25">
      <c r="A795" s="2">
        <v>40990</v>
      </c>
      <c r="B795">
        <v>53.779998779296882</v>
      </c>
      <c r="C795">
        <v>53.970001220703118</v>
      </c>
      <c r="D795">
        <v>52.200000762939453</v>
      </c>
      <c r="E795">
        <v>52.395000457763672</v>
      </c>
      <c r="F795">
        <v>1525920</v>
      </c>
      <c r="G795">
        <v>0</v>
      </c>
      <c r="H795">
        <v>0</v>
      </c>
    </row>
    <row r="796" spans="1:8" x14ac:dyDescent="0.25">
      <c r="A796" s="2">
        <v>40991</v>
      </c>
      <c r="B796">
        <v>52.511001586914063</v>
      </c>
      <c r="C796">
        <v>53.180000305175781</v>
      </c>
      <c r="D796">
        <v>52.25</v>
      </c>
      <c r="E796">
        <v>52.787998199462891</v>
      </c>
      <c r="F796">
        <v>496180</v>
      </c>
      <c r="G796">
        <v>0</v>
      </c>
      <c r="H796">
        <v>0</v>
      </c>
    </row>
    <row r="797" spans="1:8" x14ac:dyDescent="0.25">
      <c r="A797" s="2">
        <v>40994</v>
      </c>
      <c r="B797">
        <v>52.599998474121087</v>
      </c>
      <c r="C797">
        <v>52.799999237060547</v>
      </c>
      <c r="D797">
        <v>51.895000457763672</v>
      </c>
      <c r="E797">
        <v>52.189998626708977</v>
      </c>
      <c r="F797">
        <v>1224480</v>
      </c>
      <c r="G797">
        <v>0</v>
      </c>
      <c r="H797">
        <v>0</v>
      </c>
    </row>
    <row r="798" spans="1:8" x14ac:dyDescent="0.25">
      <c r="A798" s="2">
        <v>40995</v>
      </c>
      <c r="B798">
        <v>52.5</v>
      </c>
      <c r="C798">
        <v>52.854999542236328</v>
      </c>
      <c r="D798">
        <v>52.005001068115227</v>
      </c>
      <c r="E798">
        <v>52.500999450683587</v>
      </c>
      <c r="F798">
        <v>1437490</v>
      </c>
      <c r="G798">
        <v>0</v>
      </c>
      <c r="H798">
        <v>0</v>
      </c>
    </row>
    <row r="799" spans="1:8" x14ac:dyDescent="0.25">
      <c r="A799" s="2">
        <v>40996</v>
      </c>
      <c r="B799">
        <v>52.5</v>
      </c>
      <c r="C799">
        <v>52.599998474121087</v>
      </c>
      <c r="D799">
        <v>52.130001068115227</v>
      </c>
      <c r="E799">
        <v>52.248001098632813</v>
      </c>
      <c r="F799">
        <v>1243200</v>
      </c>
      <c r="G799">
        <v>0</v>
      </c>
      <c r="H799">
        <v>0</v>
      </c>
    </row>
    <row r="800" spans="1:8" x14ac:dyDescent="0.25">
      <c r="A800" s="2">
        <v>40997</v>
      </c>
      <c r="B800">
        <v>52.111000061035163</v>
      </c>
      <c r="C800">
        <v>52.5</v>
      </c>
      <c r="D800">
        <v>51.685001373291023</v>
      </c>
      <c r="E800">
        <v>52.25</v>
      </c>
      <c r="F800">
        <v>844680</v>
      </c>
      <c r="G800">
        <v>0</v>
      </c>
      <c r="H800">
        <v>0</v>
      </c>
    </row>
    <row r="801" spans="1:8" x14ac:dyDescent="0.25">
      <c r="A801" s="2">
        <v>40998</v>
      </c>
      <c r="B801">
        <v>52.590000152587891</v>
      </c>
      <c r="C801">
        <v>53.5</v>
      </c>
      <c r="D801">
        <v>52.400001525878913</v>
      </c>
      <c r="E801">
        <v>53.333000183105469</v>
      </c>
      <c r="F801">
        <v>693840</v>
      </c>
      <c r="G801">
        <v>0</v>
      </c>
      <c r="H801">
        <v>0</v>
      </c>
    </row>
    <row r="802" spans="1:8" x14ac:dyDescent="0.25">
      <c r="A802" s="2">
        <v>41001</v>
      </c>
      <c r="B802">
        <v>53.400001525878913</v>
      </c>
      <c r="C802">
        <v>53.544998168945313</v>
      </c>
      <c r="D802">
        <v>52.91400146484375</v>
      </c>
      <c r="E802">
        <v>53.346000671386719</v>
      </c>
      <c r="F802">
        <v>328650</v>
      </c>
      <c r="G802">
        <v>0</v>
      </c>
      <c r="H802">
        <v>0</v>
      </c>
    </row>
    <row r="803" spans="1:8" x14ac:dyDescent="0.25">
      <c r="A803" s="2">
        <v>41002</v>
      </c>
      <c r="B803">
        <v>53.597999572753913</v>
      </c>
      <c r="C803">
        <v>53.970001220703118</v>
      </c>
      <c r="D803">
        <v>53.520000457763672</v>
      </c>
      <c r="E803">
        <v>53.783000946044922</v>
      </c>
      <c r="F803">
        <v>481780</v>
      </c>
      <c r="G803">
        <v>0</v>
      </c>
      <c r="H803">
        <v>0</v>
      </c>
    </row>
    <row r="804" spans="1:8" x14ac:dyDescent="0.25">
      <c r="A804" s="2">
        <v>41003</v>
      </c>
      <c r="B804">
        <v>53.599998474121087</v>
      </c>
      <c r="C804">
        <v>53.599998474121087</v>
      </c>
      <c r="D804">
        <v>53.200000762939453</v>
      </c>
      <c r="E804">
        <v>53.312000274658203</v>
      </c>
      <c r="F804">
        <v>765610</v>
      </c>
      <c r="G804">
        <v>0</v>
      </c>
      <c r="H804">
        <v>0</v>
      </c>
    </row>
    <row r="805" spans="1:8" x14ac:dyDescent="0.25">
      <c r="A805" s="2">
        <v>41008</v>
      </c>
      <c r="B805">
        <v>53.011001586914063</v>
      </c>
      <c r="C805">
        <v>53.076999664306641</v>
      </c>
      <c r="D805">
        <v>52.622001647949219</v>
      </c>
      <c r="E805">
        <v>52.724998474121087</v>
      </c>
      <c r="F805">
        <v>346650</v>
      </c>
      <c r="G805">
        <v>0</v>
      </c>
      <c r="H805">
        <v>0</v>
      </c>
    </row>
    <row r="806" spans="1:8" x14ac:dyDescent="0.25">
      <c r="A806" s="2">
        <v>41009</v>
      </c>
      <c r="B806">
        <v>52.910999298095703</v>
      </c>
      <c r="C806">
        <v>52.965000152587891</v>
      </c>
      <c r="D806">
        <v>52.400001525878913</v>
      </c>
      <c r="E806">
        <v>52.865001678466797</v>
      </c>
      <c r="F806">
        <v>349520</v>
      </c>
      <c r="G806">
        <v>0</v>
      </c>
      <c r="H806">
        <v>0</v>
      </c>
    </row>
    <row r="807" spans="1:8" x14ac:dyDescent="0.25">
      <c r="A807" s="2">
        <v>41010</v>
      </c>
      <c r="B807">
        <v>52.611000061035163</v>
      </c>
      <c r="C807">
        <v>53.099998474121087</v>
      </c>
      <c r="D807">
        <v>52.321998596191413</v>
      </c>
      <c r="E807">
        <v>52.747001647949219</v>
      </c>
      <c r="F807">
        <v>324230</v>
      </c>
      <c r="G807">
        <v>0</v>
      </c>
      <c r="H807">
        <v>0</v>
      </c>
    </row>
    <row r="808" spans="1:8" x14ac:dyDescent="0.25">
      <c r="A808" s="2">
        <v>41011</v>
      </c>
      <c r="B808">
        <v>53</v>
      </c>
      <c r="C808">
        <v>53.345001220703118</v>
      </c>
      <c r="D808">
        <v>52.805000305175781</v>
      </c>
      <c r="E808">
        <v>53.252998352050781</v>
      </c>
      <c r="F808">
        <v>269070</v>
      </c>
      <c r="G808">
        <v>0</v>
      </c>
      <c r="H808">
        <v>0</v>
      </c>
    </row>
    <row r="809" spans="1:8" x14ac:dyDescent="0.25">
      <c r="A809" s="2">
        <v>41012</v>
      </c>
      <c r="B809">
        <v>53.290000915527337</v>
      </c>
      <c r="C809">
        <v>53.450000762939453</v>
      </c>
      <c r="D809">
        <v>52.009998321533203</v>
      </c>
      <c r="E809">
        <v>52.273998260498047</v>
      </c>
      <c r="F809">
        <v>574800</v>
      </c>
      <c r="G809">
        <v>0</v>
      </c>
      <c r="H809">
        <v>0</v>
      </c>
    </row>
    <row r="810" spans="1:8" x14ac:dyDescent="0.25">
      <c r="A810" s="2">
        <v>41015</v>
      </c>
      <c r="B810">
        <v>52.011001586914063</v>
      </c>
      <c r="C810">
        <v>52.744998931884773</v>
      </c>
      <c r="D810">
        <v>52.011001586914063</v>
      </c>
      <c r="E810">
        <v>52.591999053955078</v>
      </c>
      <c r="F810">
        <v>347260</v>
      </c>
      <c r="G810">
        <v>0</v>
      </c>
      <c r="H810">
        <v>0</v>
      </c>
    </row>
    <row r="811" spans="1:8" x14ac:dyDescent="0.25">
      <c r="A811" s="2">
        <v>41016</v>
      </c>
      <c r="B811">
        <v>52.511001586914063</v>
      </c>
      <c r="C811">
        <v>53.478000640869141</v>
      </c>
      <c r="D811">
        <v>52.299999237060547</v>
      </c>
      <c r="E811">
        <v>53.273998260498047</v>
      </c>
      <c r="F811">
        <v>531490</v>
      </c>
      <c r="G811">
        <v>0</v>
      </c>
      <c r="H811">
        <v>0</v>
      </c>
    </row>
    <row r="812" spans="1:8" x14ac:dyDescent="0.25">
      <c r="A812" s="2">
        <v>41017</v>
      </c>
      <c r="B812">
        <v>53.490001678466797</v>
      </c>
      <c r="C812">
        <v>53.689998626708977</v>
      </c>
      <c r="D812">
        <v>53.014999389648438</v>
      </c>
      <c r="E812">
        <v>53.120998382568359</v>
      </c>
      <c r="F812">
        <v>541930</v>
      </c>
      <c r="G812">
        <v>0</v>
      </c>
      <c r="H812">
        <v>0</v>
      </c>
    </row>
    <row r="813" spans="1:8" x14ac:dyDescent="0.25">
      <c r="A813" s="2">
        <v>41018</v>
      </c>
      <c r="B813">
        <v>53.099998474121087</v>
      </c>
      <c r="C813">
        <v>53.599998474121087</v>
      </c>
      <c r="D813">
        <v>53.041000366210938</v>
      </c>
      <c r="E813">
        <v>53.455001831054688</v>
      </c>
      <c r="F813">
        <v>364070</v>
      </c>
      <c r="G813">
        <v>0</v>
      </c>
      <c r="H813">
        <v>0</v>
      </c>
    </row>
    <row r="814" spans="1:8" x14ac:dyDescent="0.25">
      <c r="A814" s="2">
        <v>41019</v>
      </c>
      <c r="B814">
        <v>53.400001525878913</v>
      </c>
      <c r="C814">
        <v>53.400001525878913</v>
      </c>
      <c r="D814">
        <v>52.4010009765625</v>
      </c>
      <c r="E814">
        <v>52.958999633789063</v>
      </c>
      <c r="F814">
        <v>768560</v>
      </c>
      <c r="G814">
        <v>0</v>
      </c>
      <c r="H814">
        <v>0</v>
      </c>
    </row>
    <row r="815" spans="1:8" x14ac:dyDescent="0.25">
      <c r="A815" s="2">
        <v>41022</v>
      </c>
      <c r="B815">
        <v>52.900001525878913</v>
      </c>
      <c r="C815">
        <v>53.080001831054688</v>
      </c>
      <c r="D815">
        <v>51.951000213623047</v>
      </c>
      <c r="E815">
        <v>52.148998260498047</v>
      </c>
      <c r="F815">
        <v>603480</v>
      </c>
      <c r="G815">
        <v>0</v>
      </c>
      <c r="H815">
        <v>0</v>
      </c>
    </row>
    <row r="816" spans="1:8" x14ac:dyDescent="0.25">
      <c r="A816" s="2">
        <v>41023</v>
      </c>
      <c r="B816">
        <v>52.299999237060547</v>
      </c>
      <c r="C816">
        <v>52.630001068115227</v>
      </c>
      <c r="D816">
        <v>52.106998443603523</v>
      </c>
      <c r="E816">
        <v>52.512001037597663</v>
      </c>
      <c r="F816">
        <v>465630</v>
      </c>
      <c r="G816">
        <v>0</v>
      </c>
      <c r="H816">
        <v>0</v>
      </c>
    </row>
    <row r="817" spans="1:8" x14ac:dyDescent="0.25">
      <c r="A817" s="2">
        <v>41024</v>
      </c>
      <c r="B817">
        <v>52.5</v>
      </c>
      <c r="C817">
        <v>52.617000579833977</v>
      </c>
      <c r="D817">
        <v>51.924999237060547</v>
      </c>
      <c r="E817">
        <v>52.207000732421882</v>
      </c>
      <c r="F817">
        <v>642730</v>
      </c>
      <c r="G817">
        <v>0</v>
      </c>
      <c r="H817">
        <v>0</v>
      </c>
    </row>
    <row r="818" spans="1:8" x14ac:dyDescent="0.25">
      <c r="A818" s="2">
        <v>41025</v>
      </c>
      <c r="B818">
        <v>52.299999237060547</v>
      </c>
      <c r="C818">
        <v>52.5989990234375</v>
      </c>
      <c r="D818">
        <v>52.049999237060547</v>
      </c>
      <c r="E818">
        <v>52.390998840332031</v>
      </c>
      <c r="F818">
        <v>653200</v>
      </c>
      <c r="G818">
        <v>0</v>
      </c>
      <c r="H818">
        <v>0</v>
      </c>
    </row>
    <row r="819" spans="1:8" x14ac:dyDescent="0.25">
      <c r="A819" s="2">
        <v>41026</v>
      </c>
      <c r="B819">
        <v>52.400001525878913</v>
      </c>
      <c r="C819">
        <v>52.669998168945313</v>
      </c>
      <c r="D819">
        <v>52.0260009765625</v>
      </c>
      <c r="E819">
        <v>52.141998291015618</v>
      </c>
      <c r="F819">
        <v>239420</v>
      </c>
      <c r="G819">
        <v>0</v>
      </c>
      <c r="H819">
        <v>0</v>
      </c>
    </row>
    <row r="820" spans="1:8" x14ac:dyDescent="0.25">
      <c r="A820" s="2">
        <v>41029</v>
      </c>
      <c r="B820">
        <v>52.5</v>
      </c>
      <c r="C820">
        <v>52.810001373291023</v>
      </c>
      <c r="D820">
        <v>52.321998596191413</v>
      </c>
      <c r="E820">
        <v>52.513999938964837</v>
      </c>
      <c r="F820">
        <v>424450</v>
      </c>
      <c r="G820">
        <v>0</v>
      </c>
      <c r="H820">
        <v>0</v>
      </c>
    </row>
    <row r="821" spans="1:8" x14ac:dyDescent="0.25">
      <c r="A821" s="2">
        <v>41031</v>
      </c>
      <c r="B821">
        <v>52.990001678466797</v>
      </c>
      <c r="C821">
        <v>54</v>
      </c>
      <c r="D821">
        <v>52.299999237060547</v>
      </c>
      <c r="E821">
        <v>52.566001892089837</v>
      </c>
      <c r="F821">
        <v>324700</v>
      </c>
      <c r="G821">
        <v>0</v>
      </c>
      <c r="H821">
        <v>0</v>
      </c>
    </row>
    <row r="822" spans="1:8" x14ac:dyDescent="0.25">
      <c r="A822" s="2">
        <v>41032</v>
      </c>
      <c r="B822">
        <v>52.566001892089837</v>
      </c>
      <c r="C822">
        <v>52.566001892089837</v>
      </c>
      <c r="D822">
        <v>52.009998321533203</v>
      </c>
      <c r="E822">
        <v>52.091999053955078</v>
      </c>
      <c r="F822">
        <v>532330</v>
      </c>
      <c r="G822">
        <v>0</v>
      </c>
      <c r="H822">
        <v>0</v>
      </c>
    </row>
    <row r="823" spans="1:8" x14ac:dyDescent="0.25">
      <c r="A823" s="2">
        <v>41033</v>
      </c>
      <c r="B823">
        <v>52.099998474121087</v>
      </c>
      <c r="C823">
        <v>52.099998474121087</v>
      </c>
      <c r="D823">
        <v>50.951999664306641</v>
      </c>
      <c r="E823">
        <v>51.057998657226563</v>
      </c>
      <c r="F823">
        <v>1185300</v>
      </c>
      <c r="G823">
        <v>0</v>
      </c>
      <c r="H823">
        <v>0</v>
      </c>
    </row>
    <row r="824" spans="1:8" x14ac:dyDescent="0.25">
      <c r="A824" s="2">
        <v>41036</v>
      </c>
      <c r="B824">
        <v>50.799999237060547</v>
      </c>
      <c r="C824">
        <v>51.744998931884773</v>
      </c>
      <c r="D824">
        <v>50</v>
      </c>
      <c r="E824">
        <v>51.527000427246087</v>
      </c>
      <c r="F824">
        <v>1861940</v>
      </c>
      <c r="G824">
        <v>0</v>
      </c>
      <c r="H824">
        <v>0</v>
      </c>
    </row>
    <row r="825" spans="1:8" x14ac:dyDescent="0.25">
      <c r="A825" s="2">
        <v>41037</v>
      </c>
      <c r="B825">
        <v>51.511001586914063</v>
      </c>
      <c r="C825">
        <v>51.599998474121087</v>
      </c>
      <c r="D825">
        <v>50.299999237060547</v>
      </c>
      <c r="E825">
        <v>50.485000610351563</v>
      </c>
      <c r="F825">
        <v>1532140</v>
      </c>
      <c r="G825">
        <v>0</v>
      </c>
      <c r="H825">
        <v>0</v>
      </c>
    </row>
    <row r="826" spans="1:8" x14ac:dyDescent="0.25">
      <c r="A826" s="2">
        <v>41038</v>
      </c>
      <c r="B826">
        <v>50.4010009765625</v>
      </c>
      <c r="C826">
        <v>50.699001312255859</v>
      </c>
      <c r="D826">
        <v>49.915000915527337</v>
      </c>
      <c r="E826">
        <v>50.105998992919922</v>
      </c>
      <c r="F826">
        <v>2623010</v>
      </c>
      <c r="G826">
        <v>0</v>
      </c>
      <c r="H826">
        <v>0</v>
      </c>
    </row>
    <row r="827" spans="1:8" x14ac:dyDescent="0.25">
      <c r="A827" s="2">
        <v>41039</v>
      </c>
      <c r="B827">
        <v>50.298999786376953</v>
      </c>
      <c r="C827">
        <v>50.790000915527337</v>
      </c>
      <c r="D827">
        <v>49.919998168945313</v>
      </c>
      <c r="E827">
        <v>50.027000427246087</v>
      </c>
      <c r="F827">
        <v>516860</v>
      </c>
      <c r="G827">
        <v>0</v>
      </c>
      <c r="H827">
        <v>0</v>
      </c>
    </row>
    <row r="828" spans="1:8" x14ac:dyDescent="0.25">
      <c r="A828" s="2">
        <v>41040</v>
      </c>
      <c r="B828">
        <v>49.900001525878913</v>
      </c>
      <c r="C828">
        <v>50.169998168945313</v>
      </c>
      <c r="D828">
        <v>49.549999237060547</v>
      </c>
      <c r="E828">
        <v>49.909999847412109</v>
      </c>
      <c r="F828">
        <v>597680</v>
      </c>
      <c r="G828">
        <v>0</v>
      </c>
      <c r="H828">
        <v>0</v>
      </c>
    </row>
    <row r="829" spans="1:8" x14ac:dyDescent="0.25">
      <c r="A829" s="2">
        <v>41043</v>
      </c>
      <c r="B829">
        <v>49.900001525878913</v>
      </c>
      <c r="C829">
        <v>50.004001617431641</v>
      </c>
      <c r="D829">
        <v>48.700000762939453</v>
      </c>
      <c r="E829">
        <v>48.852001190185547</v>
      </c>
      <c r="F829">
        <v>1281100</v>
      </c>
      <c r="G829">
        <v>0</v>
      </c>
      <c r="H829">
        <v>0</v>
      </c>
    </row>
    <row r="830" spans="1:8" x14ac:dyDescent="0.25">
      <c r="A830" s="2">
        <v>41044</v>
      </c>
      <c r="B830">
        <v>48.799999237060547</v>
      </c>
      <c r="C830">
        <v>49.691001892089837</v>
      </c>
      <c r="D830">
        <v>48.709999084472663</v>
      </c>
      <c r="E830">
        <v>49.520999908447273</v>
      </c>
      <c r="F830">
        <v>1197730</v>
      </c>
      <c r="G830">
        <v>0</v>
      </c>
      <c r="H830">
        <v>0</v>
      </c>
    </row>
    <row r="831" spans="1:8" x14ac:dyDescent="0.25">
      <c r="A831" s="2">
        <v>41045</v>
      </c>
      <c r="B831">
        <v>49.200000762939453</v>
      </c>
      <c r="C831">
        <v>49.479999542236328</v>
      </c>
      <c r="D831">
        <v>48.549999237060547</v>
      </c>
      <c r="E831">
        <v>49.01300048828125</v>
      </c>
      <c r="F831">
        <v>1207220</v>
      </c>
      <c r="G831">
        <v>0</v>
      </c>
      <c r="H831">
        <v>0</v>
      </c>
    </row>
    <row r="832" spans="1:8" x14ac:dyDescent="0.25">
      <c r="A832" s="2">
        <v>41046</v>
      </c>
      <c r="B832">
        <v>49.099998474121087</v>
      </c>
      <c r="C832">
        <v>49.534999847412109</v>
      </c>
      <c r="D832">
        <v>48.909999847412109</v>
      </c>
      <c r="E832">
        <v>49.063999176025391</v>
      </c>
      <c r="F832">
        <v>465230</v>
      </c>
      <c r="G832">
        <v>0</v>
      </c>
      <c r="H832">
        <v>0</v>
      </c>
    </row>
    <row r="833" spans="1:8" x14ac:dyDescent="0.25">
      <c r="A833" s="2">
        <v>41047</v>
      </c>
      <c r="B833">
        <v>48.889999389648438</v>
      </c>
      <c r="C833">
        <v>49.430000305175781</v>
      </c>
      <c r="D833">
        <v>48.369998931884773</v>
      </c>
      <c r="E833">
        <v>49.171001434326172</v>
      </c>
      <c r="F833">
        <v>1650270</v>
      </c>
      <c r="G833">
        <v>0</v>
      </c>
      <c r="H833">
        <v>0</v>
      </c>
    </row>
    <row r="834" spans="1:8" x14ac:dyDescent="0.25">
      <c r="A834" s="2">
        <v>41050</v>
      </c>
      <c r="B834">
        <v>49.099998474121087</v>
      </c>
      <c r="C834">
        <v>49.487998962402337</v>
      </c>
      <c r="D834">
        <v>49.099998474121087</v>
      </c>
      <c r="E834">
        <v>49.321998596191413</v>
      </c>
      <c r="F834">
        <v>359350</v>
      </c>
      <c r="G834">
        <v>0</v>
      </c>
      <c r="H834">
        <v>0</v>
      </c>
    </row>
    <row r="835" spans="1:8" x14ac:dyDescent="0.25">
      <c r="A835" s="2">
        <v>41051</v>
      </c>
      <c r="B835">
        <v>49.509998321533203</v>
      </c>
      <c r="C835">
        <v>49.680000305175781</v>
      </c>
      <c r="D835">
        <v>48.854999542236328</v>
      </c>
      <c r="E835">
        <v>48.890998840332031</v>
      </c>
      <c r="F835">
        <v>619560</v>
      </c>
      <c r="G835">
        <v>0</v>
      </c>
      <c r="H835">
        <v>0</v>
      </c>
    </row>
    <row r="836" spans="1:8" x14ac:dyDescent="0.25">
      <c r="A836" s="2">
        <v>41052</v>
      </c>
      <c r="B836">
        <v>48.799999237060547</v>
      </c>
      <c r="C836">
        <v>49.099998474121087</v>
      </c>
      <c r="D836">
        <v>48.5</v>
      </c>
      <c r="E836">
        <v>48.771999359130859</v>
      </c>
      <c r="F836">
        <v>517430</v>
      </c>
      <c r="G836">
        <v>0</v>
      </c>
      <c r="H836">
        <v>0</v>
      </c>
    </row>
    <row r="837" spans="1:8" x14ac:dyDescent="0.25">
      <c r="A837" s="2">
        <v>41053</v>
      </c>
      <c r="B837">
        <v>49</v>
      </c>
      <c r="C837">
        <v>49.700000762939453</v>
      </c>
      <c r="D837">
        <v>48.799999237060547</v>
      </c>
      <c r="E837">
        <v>49.588001251220703</v>
      </c>
      <c r="F837">
        <v>225880</v>
      </c>
      <c r="G837">
        <v>0</v>
      </c>
      <c r="H837">
        <v>0</v>
      </c>
    </row>
    <row r="838" spans="1:8" x14ac:dyDescent="0.25">
      <c r="A838" s="2">
        <v>41054</v>
      </c>
      <c r="B838">
        <v>49.5</v>
      </c>
      <c r="C838">
        <v>50.090000152587891</v>
      </c>
      <c r="D838">
        <v>49</v>
      </c>
      <c r="E838">
        <v>49.855998992919922</v>
      </c>
      <c r="F838">
        <v>376300</v>
      </c>
      <c r="G838">
        <v>0</v>
      </c>
      <c r="H838">
        <v>0</v>
      </c>
    </row>
    <row r="839" spans="1:8" x14ac:dyDescent="0.25">
      <c r="A839" s="2">
        <v>41057</v>
      </c>
      <c r="B839">
        <v>49.849998474121087</v>
      </c>
      <c r="C839">
        <v>50.189998626708977</v>
      </c>
      <c r="D839">
        <v>49.652000427246087</v>
      </c>
      <c r="E839">
        <v>49.898998260498047</v>
      </c>
      <c r="F839">
        <v>608560</v>
      </c>
      <c r="G839">
        <v>0</v>
      </c>
      <c r="H839">
        <v>0</v>
      </c>
    </row>
    <row r="840" spans="1:8" x14ac:dyDescent="0.25">
      <c r="A840" s="2">
        <v>41058</v>
      </c>
      <c r="B840">
        <v>50</v>
      </c>
      <c r="C840">
        <v>50.494998931884773</v>
      </c>
      <c r="D840">
        <v>50</v>
      </c>
      <c r="E840">
        <v>50.299999237060547</v>
      </c>
      <c r="F840">
        <v>271440</v>
      </c>
      <c r="G840">
        <v>0</v>
      </c>
      <c r="H840">
        <v>0</v>
      </c>
    </row>
    <row r="841" spans="1:8" x14ac:dyDescent="0.25">
      <c r="A841" s="2">
        <v>41059</v>
      </c>
      <c r="B841">
        <v>50.259998321533203</v>
      </c>
      <c r="C841">
        <v>50.259998321533203</v>
      </c>
      <c r="D841">
        <v>49.509998321533203</v>
      </c>
      <c r="E841">
        <v>49.604999542236328</v>
      </c>
      <c r="F841">
        <v>387270</v>
      </c>
      <c r="G841">
        <v>0</v>
      </c>
      <c r="H841">
        <v>0</v>
      </c>
    </row>
    <row r="842" spans="1:8" x14ac:dyDescent="0.25">
      <c r="A842" s="2">
        <v>41060</v>
      </c>
      <c r="B842">
        <v>49.599998474121087</v>
      </c>
      <c r="C842">
        <v>50.299999237060547</v>
      </c>
      <c r="D842">
        <v>49.319999694824219</v>
      </c>
      <c r="E842">
        <v>49.870998382568359</v>
      </c>
      <c r="F842">
        <v>323800</v>
      </c>
      <c r="G842">
        <v>0</v>
      </c>
      <c r="H842">
        <v>0</v>
      </c>
    </row>
    <row r="843" spans="1:8" x14ac:dyDescent="0.25">
      <c r="A843" s="2">
        <v>41061</v>
      </c>
      <c r="B843">
        <v>49.724998474121087</v>
      </c>
      <c r="C843">
        <v>49.924999237060547</v>
      </c>
      <c r="D843">
        <v>48.849998474121087</v>
      </c>
      <c r="E843">
        <v>49.013999938964837</v>
      </c>
      <c r="F843">
        <v>1372040</v>
      </c>
      <c r="G843">
        <v>0</v>
      </c>
      <c r="H843">
        <v>0</v>
      </c>
    </row>
    <row r="844" spans="1:8" x14ac:dyDescent="0.25">
      <c r="A844" s="2">
        <v>41064</v>
      </c>
      <c r="B844">
        <v>49.299999237060547</v>
      </c>
      <c r="C844">
        <v>49.599998474121087</v>
      </c>
      <c r="D844">
        <v>48.375</v>
      </c>
      <c r="E844">
        <v>49.060001373291023</v>
      </c>
      <c r="F844">
        <v>663630</v>
      </c>
      <c r="G844">
        <v>0</v>
      </c>
      <c r="H844">
        <v>0</v>
      </c>
    </row>
    <row r="845" spans="1:8" x14ac:dyDescent="0.25">
      <c r="A845" s="2">
        <v>41065</v>
      </c>
      <c r="B845">
        <v>49.200000762939453</v>
      </c>
      <c r="C845">
        <v>49.499000549316413</v>
      </c>
      <c r="D845">
        <v>49.020999908447273</v>
      </c>
      <c r="E845">
        <v>49.174999237060547</v>
      </c>
      <c r="F845">
        <v>361940</v>
      </c>
      <c r="G845">
        <v>0</v>
      </c>
      <c r="H845">
        <v>0</v>
      </c>
    </row>
    <row r="846" spans="1:8" x14ac:dyDescent="0.25">
      <c r="A846" s="2">
        <v>41066</v>
      </c>
      <c r="B846">
        <v>49.400001525878913</v>
      </c>
      <c r="C846">
        <v>51.150001525878913</v>
      </c>
      <c r="D846">
        <v>49.310001373291023</v>
      </c>
      <c r="E846">
        <v>50.569999694824219</v>
      </c>
      <c r="F846">
        <v>558370</v>
      </c>
      <c r="G846">
        <v>0</v>
      </c>
      <c r="H846">
        <v>0</v>
      </c>
    </row>
    <row r="847" spans="1:8" x14ac:dyDescent="0.25">
      <c r="A847" s="2">
        <v>41067</v>
      </c>
      <c r="B847">
        <v>50.611000061035163</v>
      </c>
      <c r="C847">
        <v>50.849998474121087</v>
      </c>
      <c r="D847">
        <v>50.319999694824219</v>
      </c>
      <c r="E847">
        <v>50.826000213623047</v>
      </c>
      <c r="F847">
        <v>663400</v>
      </c>
      <c r="G847">
        <v>0</v>
      </c>
      <c r="H847">
        <v>0</v>
      </c>
    </row>
    <row r="848" spans="1:8" x14ac:dyDescent="0.25">
      <c r="A848" s="2">
        <v>41068</v>
      </c>
      <c r="B848">
        <v>50.794998168945313</v>
      </c>
      <c r="C848">
        <v>51.200000762939453</v>
      </c>
      <c r="D848">
        <v>50.229999542236328</v>
      </c>
      <c r="E848">
        <v>50.981998443603523</v>
      </c>
      <c r="F848">
        <v>574700</v>
      </c>
      <c r="G848">
        <v>0</v>
      </c>
      <c r="H848">
        <v>0</v>
      </c>
    </row>
    <row r="849" spans="1:8" x14ac:dyDescent="0.25">
      <c r="A849" s="2">
        <v>41071</v>
      </c>
      <c r="B849">
        <v>51.009998321533203</v>
      </c>
      <c r="C849">
        <v>51.779998779296882</v>
      </c>
      <c r="D849">
        <v>50.799999237060547</v>
      </c>
      <c r="E849">
        <v>50.970001220703118</v>
      </c>
      <c r="F849">
        <v>1276740</v>
      </c>
      <c r="G849">
        <v>0</v>
      </c>
      <c r="H849">
        <v>0</v>
      </c>
    </row>
    <row r="850" spans="1:8" x14ac:dyDescent="0.25">
      <c r="A850" s="2">
        <v>41072</v>
      </c>
      <c r="B850">
        <v>50.71099853515625</v>
      </c>
      <c r="C850">
        <v>51.597999572753913</v>
      </c>
      <c r="D850">
        <v>50.654998779296882</v>
      </c>
      <c r="E850">
        <v>51.476001739501953</v>
      </c>
      <c r="F850">
        <v>1018010</v>
      </c>
      <c r="G850">
        <v>0</v>
      </c>
      <c r="H850">
        <v>0</v>
      </c>
    </row>
    <row r="851" spans="1:8" x14ac:dyDescent="0.25">
      <c r="A851" s="2">
        <v>41073</v>
      </c>
      <c r="B851">
        <v>51.525001525878913</v>
      </c>
      <c r="C851">
        <v>51.680000305175781</v>
      </c>
      <c r="D851">
        <v>51.200000762939453</v>
      </c>
      <c r="E851">
        <v>51.479000091552727</v>
      </c>
      <c r="F851">
        <v>810580</v>
      </c>
      <c r="G851">
        <v>0</v>
      </c>
      <c r="H851">
        <v>0</v>
      </c>
    </row>
    <row r="852" spans="1:8" x14ac:dyDescent="0.25">
      <c r="A852" s="2">
        <v>41074</v>
      </c>
      <c r="B852">
        <v>51.400001525878913</v>
      </c>
      <c r="C852">
        <v>51.685001373291023</v>
      </c>
      <c r="D852">
        <v>50.756000518798828</v>
      </c>
      <c r="E852">
        <v>50.980998992919922</v>
      </c>
      <c r="F852">
        <v>834920</v>
      </c>
      <c r="G852">
        <v>0</v>
      </c>
      <c r="H852">
        <v>0</v>
      </c>
    </row>
    <row r="853" spans="1:8" x14ac:dyDescent="0.25">
      <c r="A853" s="2">
        <v>41075</v>
      </c>
      <c r="B853">
        <v>51</v>
      </c>
      <c r="C853">
        <v>51.880001068115227</v>
      </c>
      <c r="D853">
        <v>51</v>
      </c>
      <c r="E853">
        <v>51.787998199462891</v>
      </c>
      <c r="F853">
        <v>370790</v>
      </c>
      <c r="G853">
        <v>0</v>
      </c>
      <c r="H853">
        <v>0</v>
      </c>
    </row>
    <row r="854" spans="1:8" x14ac:dyDescent="0.25">
      <c r="A854" s="2">
        <v>41078</v>
      </c>
      <c r="B854">
        <v>52.099998474121087</v>
      </c>
      <c r="C854">
        <v>52.200000762939453</v>
      </c>
      <c r="D854">
        <v>50.75</v>
      </c>
      <c r="E854">
        <v>50.938999176025391</v>
      </c>
      <c r="F854">
        <v>609430</v>
      </c>
      <c r="G854">
        <v>0</v>
      </c>
      <c r="H854">
        <v>0</v>
      </c>
    </row>
    <row r="855" spans="1:8" x14ac:dyDescent="0.25">
      <c r="A855" s="2">
        <v>41079</v>
      </c>
      <c r="B855">
        <v>50.900001525878913</v>
      </c>
      <c r="C855">
        <v>51.724998474121087</v>
      </c>
      <c r="D855">
        <v>50.799999237060547</v>
      </c>
      <c r="E855">
        <v>51.493000030517578</v>
      </c>
      <c r="F855">
        <v>461850</v>
      </c>
      <c r="G855">
        <v>0</v>
      </c>
      <c r="H855">
        <v>0</v>
      </c>
    </row>
    <row r="856" spans="1:8" x14ac:dyDescent="0.25">
      <c r="A856" s="2">
        <v>41080</v>
      </c>
      <c r="B856">
        <v>51.599998474121087</v>
      </c>
      <c r="C856">
        <v>51.959999084472663</v>
      </c>
      <c r="D856">
        <v>51.375</v>
      </c>
      <c r="E856">
        <v>51.724998474121087</v>
      </c>
      <c r="F856">
        <v>428630</v>
      </c>
      <c r="G856">
        <v>0</v>
      </c>
      <c r="H856">
        <v>0</v>
      </c>
    </row>
    <row r="857" spans="1:8" x14ac:dyDescent="0.25">
      <c r="A857" s="2">
        <v>41081</v>
      </c>
      <c r="B857">
        <v>51.599998474121087</v>
      </c>
      <c r="C857">
        <v>52.180000305175781</v>
      </c>
      <c r="D857">
        <v>51.352001190185547</v>
      </c>
      <c r="E857">
        <v>52.057998657226563</v>
      </c>
      <c r="F857">
        <v>506510</v>
      </c>
      <c r="G857">
        <v>0</v>
      </c>
      <c r="H857">
        <v>0</v>
      </c>
    </row>
    <row r="858" spans="1:8" x14ac:dyDescent="0.25">
      <c r="A858" s="2">
        <v>41082</v>
      </c>
      <c r="B858">
        <v>51.599998474121087</v>
      </c>
      <c r="C858">
        <v>52.033000946044922</v>
      </c>
      <c r="D858">
        <v>51.380001068115227</v>
      </c>
      <c r="E858">
        <v>51.78900146484375</v>
      </c>
      <c r="F858">
        <v>688770</v>
      </c>
      <c r="G858">
        <v>0</v>
      </c>
      <c r="H858">
        <v>0</v>
      </c>
    </row>
    <row r="859" spans="1:8" x14ac:dyDescent="0.25">
      <c r="A859" s="2">
        <v>41085</v>
      </c>
      <c r="B859">
        <v>51.779998779296882</v>
      </c>
      <c r="C859">
        <v>52.389999389648438</v>
      </c>
      <c r="D859">
        <v>51.299999237060547</v>
      </c>
      <c r="E859">
        <v>51.583000183105469</v>
      </c>
      <c r="F859">
        <v>767400</v>
      </c>
      <c r="G859">
        <v>0</v>
      </c>
      <c r="H859">
        <v>0</v>
      </c>
    </row>
    <row r="860" spans="1:8" x14ac:dyDescent="0.25">
      <c r="A860" s="2">
        <v>41086</v>
      </c>
      <c r="B860">
        <v>51.5</v>
      </c>
      <c r="C860">
        <v>51.689998626708977</v>
      </c>
      <c r="D860">
        <v>51.25</v>
      </c>
      <c r="E860">
        <v>51.541999816894531</v>
      </c>
      <c r="F860">
        <v>469300</v>
      </c>
      <c r="G860">
        <v>0</v>
      </c>
      <c r="H860">
        <v>0</v>
      </c>
    </row>
    <row r="861" spans="1:8" x14ac:dyDescent="0.25">
      <c r="A861" s="2">
        <v>41087</v>
      </c>
      <c r="B861">
        <v>51.599998474121087</v>
      </c>
      <c r="C861">
        <v>51.974998474121087</v>
      </c>
      <c r="D861">
        <v>51.599998474121087</v>
      </c>
      <c r="E861">
        <v>51.904998779296882</v>
      </c>
      <c r="F861">
        <v>256900</v>
      </c>
      <c r="G861">
        <v>0</v>
      </c>
      <c r="H861">
        <v>0</v>
      </c>
    </row>
    <row r="862" spans="1:8" x14ac:dyDescent="0.25">
      <c r="A862" s="2">
        <v>41088</v>
      </c>
      <c r="B862">
        <v>51.900001525878913</v>
      </c>
      <c r="C862">
        <v>52.148998260498047</v>
      </c>
      <c r="D862">
        <v>51.75</v>
      </c>
      <c r="E862">
        <v>51.925998687744141</v>
      </c>
      <c r="F862">
        <v>475830</v>
      </c>
      <c r="G862">
        <v>0</v>
      </c>
      <c r="H862">
        <v>0</v>
      </c>
    </row>
    <row r="863" spans="1:8" x14ac:dyDescent="0.25">
      <c r="A863" s="2">
        <v>41089</v>
      </c>
      <c r="B863">
        <v>52.180000305175781</v>
      </c>
      <c r="C863">
        <v>53.900001525878913</v>
      </c>
      <c r="D863">
        <v>52.180000305175781</v>
      </c>
      <c r="E863">
        <v>53.398998260498047</v>
      </c>
      <c r="F863">
        <v>2515650</v>
      </c>
      <c r="G863">
        <v>0</v>
      </c>
      <c r="H863">
        <v>0</v>
      </c>
    </row>
    <row r="864" spans="1:8" x14ac:dyDescent="0.25">
      <c r="A864" s="2">
        <v>41092</v>
      </c>
      <c r="B864">
        <v>53.5</v>
      </c>
      <c r="C864">
        <v>53.595001220703118</v>
      </c>
      <c r="D864">
        <v>53</v>
      </c>
      <c r="E864">
        <v>53.226001739501953</v>
      </c>
      <c r="F864">
        <v>636530</v>
      </c>
      <c r="G864">
        <v>0</v>
      </c>
      <c r="H864">
        <v>0</v>
      </c>
    </row>
    <row r="865" spans="1:8" x14ac:dyDescent="0.25">
      <c r="A865" s="2">
        <v>41093</v>
      </c>
      <c r="B865">
        <v>53.299999237060547</v>
      </c>
      <c r="C865">
        <v>53.580001831054688</v>
      </c>
      <c r="D865">
        <v>52.998001098632813</v>
      </c>
      <c r="E865">
        <v>53.167999267578118</v>
      </c>
      <c r="F865">
        <v>1253260</v>
      </c>
      <c r="G865">
        <v>0</v>
      </c>
      <c r="H865">
        <v>0</v>
      </c>
    </row>
    <row r="866" spans="1:8" x14ac:dyDescent="0.25">
      <c r="A866" s="2">
        <v>41094</v>
      </c>
      <c r="B866">
        <v>53.299999237060547</v>
      </c>
      <c r="C866">
        <v>53.5</v>
      </c>
      <c r="D866">
        <v>53.123001098632813</v>
      </c>
      <c r="E866">
        <v>53.391998291015618</v>
      </c>
      <c r="F866">
        <v>264410</v>
      </c>
      <c r="G866">
        <v>0</v>
      </c>
      <c r="H866">
        <v>0</v>
      </c>
    </row>
    <row r="867" spans="1:8" x14ac:dyDescent="0.25">
      <c r="A867" s="2">
        <v>41095</v>
      </c>
      <c r="B867">
        <v>52.599998474121087</v>
      </c>
      <c r="C867">
        <v>53.700000762939453</v>
      </c>
      <c r="D867">
        <v>52.305000305175781</v>
      </c>
      <c r="E867">
        <v>53.587001800537109</v>
      </c>
      <c r="F867">
        <v>851490</v>
      </c>
      <c r="G867">
        <v>0</v>
      </c>
      <c r="H867">
        <v>0</v>
      </c>
    </row>
    <row r="868" spans="1:8" x14ac:dyDescent="0.25">
      <c r="A868" s="2">
        <v>41096</v>
      </c>
      <c r="B868">
        <v>53.511001586914063</v>
      </c>
      <c r="C868">
        <v>53.590000152587891</v>
      </c>
      <c r="D868">
        <v>53.25</v>
      </c>
      <c r="E868">
        <v>53.395999908447273</v>
      </c>
      <c r="F868">
        <v>450130</v>
      </c>
      <c r="G868">
        <v>0</v>
      </c>
      <c r="H868">
        <v>0</v>
      </c>
    </row>
    <row r="869" spans="1:8" x14ac:dyDescent="0.25">
      <c r="A869" s="2">
        <v>41099</v>
      </c>
      <c r="B869">
        <v>53.383998870849609</v>
      </c>
      <c r="C869">
        <v>53.383998870849609</v>
      </c>
      <c r="D869">
        <v>52.790000915527337</v>
      </c>
      <c r="E869">
        <v>52.855998992919922</v>
      </c>
      <c r="F869">
        <v>363310</v>
      </c>
      <c r="G869">
        <v>0</v>
      </c>
      <c r="H869">
        <v>0</v>
      </c>
    </row>
    <row r="870" spans="1:8" x14ac:dyDescent="0.25">
      <c r="A870" s="2">
        <v>41100</v>
      </c>
      <c r="B870">
        <v>52.979999542236328</v>
      </c>
      <c r="C870">
        <v>53.590000152587891</v>
      </c>
      <c r="D870">
        <v>52.951000213623047</v>
      </c>
      <c r="E870">
        <v>53.493000030517578</v>
      </c>
      <c r="F870">
        <v>946090</v>
      </c>
      <c r="G870">
        <v>0</v>
      </c>
      <c r="H870">
        <v>0</v>
      </c>
    </row>
    <row r="871" spans="1:8" x14ac:dyDescent="0.25">
      <c r="A871" s="2">
        <v>41101</v>
      </c>
      <c r="B871">
        <v>53.299999237060547</v>
      </c>
      <c r="C871">
        <v>53.435001373291023</v>
      </c>
      <c r="D871">
        <v>52.970001220703118</v>
      </c>
      <c r="E871">
        <v>53.096000671386719</v>
      </c>
      <c r="F871">
        <v>1026010</v>
      </c>
      <c r="G871">
        <v>0</v>
      </c>
      <c r="H871">
        <v>0</v>
      </c>
    </row>
    <row r="872" spans="1:8" x14ac:dyDescent="0.25">
      <c r="A872" s="2">
        <v>41102</v>
      </c>
      <c r="B872">
        <v>53</v>
      </c>
      <c r="C872">
        <v>53</v>
      </c>
      <c r="D872">
        <v>52.326000213623047</v>
      </c>
      <c r="E872">
        <v>52.561000823974609</v>
      </c>
      <c r="F872">
        <v>419840</v>
      </c>
      <c r="G872">
        <v>0</v>
      </c>
      <c r="H872">
        <v>0</v>
      </c>
    </row>
    <row r="873" spans="1:8" x14ac:dyDescent="0.25">
      <c r="A873" s="2">
        <v>41103</v>
      </c>
      <c r="B873">
        <v>52.650001525878913</v>
      </c>
      <c r="C873">
        <v>52.75</v>
      </c>
      <c r="D873">
        <v>52.301998138427727</v>
      </c>
      <c r="E873">
        <v>52.398998260498047</v>
      </c>
      <c r="F873">
        <v>229040</v>
      </c>
      <c r="G873">
        <v>0</v>
      </c>
      <c r="H873">
        <v>0</v>
      </c>
    </row>
    <row r="874" spans="1:8" x14ac:dyDescent="0.25">
      <c r="A874" s="2">
        <v>41106</v>
      </c>
      <c r="B874">
        <v>52.5</v>
      </c>
      <c r="C874">
        <v>52.847000122070313</v>
      </c>
      <c r="D874">
        <v>52.255001068115227</v>
      </c>
      <c r="E874">
        <v>52.507999420166023</v>
      </c>
      <c r="F874">
        <v>876040</v>
      </c>
      <c r="G874">
        <v>0</v>
      </c>
      <c r="H874">
        <v>0</v>
      </c>
    </row>
    <row r="875" spans="1:8" x14ac:dyDescent="0.25">
      <c r="A875" s="2">
        <v>41107</v>
      </c>
      <c r="B875">
        <v>52.520000457763672</v>
      </c>
      <c r="C875">
        <v>52.689998626708977</v>
      </c>
      <c r="D875">
        <v>52.099998474121087</v>
      </c>
      <c r="E875">
        <v>52.199001312255859</v>
      </c>
      <c r="F875">
        <v>237580</v>
      </c>
      <c r="G875">
        <v>0</v>
      </c>
      <c r="H875">
        <v>0</v>
      </c>
    </row>
    <row r="876" spans="1:8" x14ac:dyDescent="0.25">
      <c r="A876" s="2">
        <v>41108</v>
      </c>
      <c r="B876">
        <v>52.200000762939453</v>
      </c>
      <c r="C876">
        <v>52.880001068115227</v>
      </c>
      <c r="D876">
        <v>52.012001037597663</v>
      </c>
      <c r="E876">
        <v>52.755001068115227</v>
      </c>
      <c r="F876">
        <v>508830</v>
      </c>
      <c r="G876">
        <v>0</v>
      </c>
      <c r="H876">
        <v>0</v>
      </c>
    </row>
    <row r="877" spans="1:8" x14ac:dyDescent="0.25">
      <c r="A877" s="2">
        <v>41109</v>
      </c>
      <c r="B877">
        <v>53</v>
      </c>
      <c r="C877">
        <v>53.189998626708977</v>
      </c>
      <c r="D877">
        <v>52.816001892089837</v>
      </c>
      <c r="E877">
        <v>53.041000366210938</v>
      </c>
      <c r="F877">
        <v>304900</v>
      </c>
      <c r="G877">
        <v>0</v>
      </c>
      <c r="H877">
        <v>0</v>
      </c>
    </row>
    <row r="878" spans="1:8" x14ac:dyDescent="0.25">
      <c r="A878" s="2">
        <v>41110</v>
      </c>
      <c r="B878">
        <v>53</v>
      </c>
      <c r="C878">
        <v>53</v>
      </c>
      <c r="D878">
        <v>52.411998748779297</v>
      </c>
      <c r="E878">
        <v>52.655998229980469</v>
      </c>
      <c r="F878">
        <v>346290</v>
      </c>
      <c r="G878">
        <v>0</v>
      </c>
      <c r="H878">
        <v>0</v>
      </c>
    </row>
    <row r="879" spans="1:8" x14ac:dyDescent="0.25">
      <c r="A879" s="2">
        <v>41113</v>
      </c>
      <c r="B879">
        <v>52.299999237060547</v>
      </c>
      <c r="C879">
        <v>52.5</v>
      </c>
      <c r="D879">
        <v>51.620998382568359</v>
      </c>
      <c r="E879">
        <v>51.720001220703118</v>
      </c>
      <c r="F879">
        <v>765320</v>
      </c>
      <c r="G879">
        <v>0</v>
      </c>
      <c r="H879">
        <v>0</v>
      </c>
    </row>
    <row r="880" spans="1:8" x14ac:dyDescent="0.25">
      <c r="A880" s="2">
        <v>41114</v>
      </c>
      <c r="B880">
        <v>51.900001525878913</v>
      </c>
      <c r="C880">
        <v>52</v>
      </c>
      <c r="D880">
        <v>51.520000457763672</v>
      </c>
      <c r="E880">
        <v>51.86199951171875</v>
      </c>
      <c r="F880">
        <v>210480</v>
      </c>
      <c r="G880">
        <v>0</v>
      </c>
      <c r="H880">
        <v>0</v>
      </c>
    </row>
    <row r="881" spans="1:8" x14ac:dyDescent="0.25">
      <c r="A881" s="2">
        <v>41115</v>
      </c>
      <c r="B881">
        <v>51.811000823974609</v>
      </c>
      <c r="C881">
        <v>52</v>
      </c>
      <c r="D881">
        <v>51.368000030517578</v>
      </c>
      <c r="E881">
        <v>51.874000549316413</v>
      </c>
      <c r="F881">
        <v>354930</v>
      </c>
      <c r="G881">
        <v>0</v>
      </c>
      <c r="H881">
        <v>0</v>
      </c>
    </row>
    <row r="882" spans="1:8" x14ac:dyDescent="0.25">
      <c r="A882" s="2">
        <v>41116</v>
      </c>
      <c r="B882">
        <v>51.811000823974609</v>
      </c>
      <c r="C882">
        <v>51.900001525878913</v>
      </c>
      <c r="D882">
        <v>51.009998321533203</v>
      </c>
      <c r="E882">
        <v>51.186000823974609</v>
      </c>
      <c r="F882">
        <v>273300</v>
      </c>
      <c r="G882">
        <v>0</v>
      </c>
      <c r="H882">
        <v>0</v>
      </c>
    </row>
    <row r="883" spans="1:8" x14ac:dyDescent="0.25">
      <c r="A883" s="2">
        <v>41117</v>
      </c>
      <c r="B883">
        <v>51.698001861572273</v>
      </c>
      <c r="C883">
        <v>52.068000793457031</v>
      </c>
      <c r="D883">
        <v>51.320999145507813</v>
      </c>
      <c r="E883">
        <v>51.520000457763672</v>
      </c>
      <c r="F883">
        <v>220130</v>
      </c>
      <c r="G883">
        <v>0</v>
      </c>
      <c r="H883">
        <v>0</v>
      </c>
    </row>
    <row r="884" spans="1:8" x14ac:dyDescent="0.25">
      <c r="A884" s="2">
        <v>41120</v>
      </c>
      <c r="B884">
        <v>51.799999237060547</v>
      </c>
      <c r="C884">
        <v>52.498001098632813</v>
      </c>
      <c r="D884">
        <v>51.610000610351563</v>
      </c>
      <c r="E884">
        <v>52.435001373291023</v>
      </c>
      <c r="F884">
        <v>272270</v>
      </c>
      <c r="G884">
        <v>0</v>
      </c>
      <c r="H884">
        <v>0</v>
      </c>
    </row>
    <row r="885" spans="1:8" x14ac:dyDescent="0.25">
      <c r="A885" s="2">
        <v>41121</v>
      </c>
      <c r="B885">
        <v>52.511001586914063</v>
      </c>
      <c r="C885">
        <v>52.979999542236328</v>
      </c>
      <c r="D885">
        <v>52.051998138427727</v>
      </c>
      <c r="E885">
        <v>52.797000885009773</v>
      </c>
      <c r="F885">
        <v>654220</v>
      </c>
      <c r="G885">
        <v>0</v>
      </c>
      <c r="H885">
        <v>0</v>
      </c>
    </row>
    <row r="886" spans="1:8" x14ac:dyDescent="0.25">
      <c r="A886" s="2">
        <v>41122</v>
      </c>
      <c r="B886">
        <v>52.779998779296882</v>
      </c>
      <c r="C886">
        <v>53.349998474121087</v>
      </c>
      <c r="D886">
        <v>52.619998931884773</v>
      </c>
      <c r="E886">
        <v>52.780998229980469</v>
      </c>
      <c r="F886">
        <v>450310</v>
      </c>
      <c r="G886">
        <v>0</v>
      </c>
      <c r="H886">
        <v>0</v>
      </c>
    </row>
    <row r="887" spans="1:8" x14ac:dyDescent="0.25">
      <c r="A887" s="2">
        <v>41123</v>
      </c>
      <c r="B887">
        <v>52.900001525878913</v>
      </c>
      <c r="C887">
        <v>52.999000549316413</v>
      </c>
      <c r="D887">
        <v>52.659999847412109</v>
      </c>
      <c r="E887">
        <v>52.786998748779297</v>
      </c>
      <c r="F887">
        <v>158990</v>
      </c>
      <c r="G887">
        <v>0</v>
      </c>
      <c r="H887">
        <v>0</v>
      </c>
    </row>
    <row r="888" spans="1:8" x14ac:dyDescent="0.25">
      <c r="A888" s="2">
        <v>41124</v>
      </c>
      <c r="B888">
        <v>52.599998474121087</v>
      </c>
      <c r="C888">
        <v>52.790000915527337</v>
      </c>
      <c r="D888">
        <v>52.209999084472663</v>
      </c>
      <c r="E888">
        <v>52.680999755859382</v>
      </c>
      <c r="F888">
        <v>157240</v>
      </c>
      <c r="G888">
        <v>0</v>
      </c>
      <c r="H888">
        <v>0</v>
      </c>
    </row>
    <row r="889" spans="1:8" x14ac:dyDescent="0.25">
      <c r="A889" s="2">
        <v>41127</v>
      </c>
      <c r="B889">
        <v>52.799999237060547</v>
      </c>
      <c r="C889">
        <v>53.275001525878913</v>
      </c>
      <c r="D889">
        <v>52.799999237060547</v>
      </c>
      <c r="E889">
        <v>53.116001129150391</v>
      </c>
      <c r="F889">
        <v>378090</v>
      </c>
      <c r="G889">
        <v>0</v>
      </c>
      <c r="H889">
        <v>0</v>
      </c>
    </row>
    <row r="890" spans="1:8" x14ac:dyDescent="0.25">
      <c r="A890" s="2">
        <v>41128</v>
      </c>
      <c r="B890">
        <v>53.159999847412109</v>
      </c>
      <c r="C890">
        <v>53.747001647949219</v>
      </c>
      <c r="D890">
        <v>53.005001068115227</v>
      </c>
      <c r="E890">
        <v>53.525001525878913</v>
      </c>
      <c r="F890">
        <v>599050</v>
      </c>
      <c r="G890">
        <v>0</v>
      </c>
      <c r="H890">
        <v>0</v>
      </c>
    </row>
    <row r="891" spans="1:8" x14ac:dyDescent="0.25">
      <c r="A891" s="2">
        <v>41129</v>
      </c>
      <c r="B891">
        <v>53.580001831054688</v>
      </c>
      <c r="C891">
        <v>53.900001525878913</v>
      </c>
      <c r="D891">
        <v>53.5</v>
      </c>
      <c r="E891">
        <v>53.605998992919922</v>
      </c>
      <c r="F891">
        <v>722800</v>
      </c>
      <c r="G891">
        <v>0</v>
      </c>
      <c r="H891">
        <v>0</v>
      </c>
    </row>
    <row r="892" spans="1:8" x14ac:dyDescent="0.25">
      <c r="A892" s="2">
        <v>41130</v>
      </c>
      <c r="B892">
        <v>53.610000610351563</v>
      </c>
      <c r="C892">
        <v>53.880001068115227</v>
      </c>
      <c r="D892">
        <v>53.349998474121087</v>
      </c>
      <c r="E892">
        <v>53.514999389648438</v>
      </c>
      <c r="F892">
        <v>546350</v>
      </c>
      <c r="G892">
        <v>0</v>
      </c>
      <c r="H892">
        <v>0</v>
      </c>
    </row>
    <row r="893" spans="1:8" x14ac:dyDescent="0.25">
      <c r="A893" s="2">
        <v>41131</v>
      </c>
      <c r="B893">
        <v>53.5</v>
      </c>
      <c r="C893">
        <v>53.639999389648438</v>
      </c>
      <c r="D893">
        <v>53.125999450683587</v>
      </c>
      <c r="E893">
        <v>53.452999114990227</v>
      </c>
      <c r="F893">
        <v>352840</v>
      </c>
      <c r="G893">
        <v>0</v>
      </c>
      <c r="H893">
        <v>0</v>
      </c>
    </row>
    <row r="894" spans="1:8" x14ac:dyDescent="0.25">
      <c r="A894" s="2">
        <v>41134</v>
      </c>
      <c r="B894">
        <v>53.5</v>
      </c>
      <c r="C894">
        <v>53.900001525878913</v>
      </c>
      <c r="D894">
        <v>53.299999237060547</v>
      </c>
      <c r="E894">
        <v>53.798999786376953</v>
      </c>
      <c r="F894">
        <v>237850</v>
      </c>
      <c r="G894">
        <v>0</v>
      </c>
      <c r="H894">
        <v>0</v>
      </c>
    </row>
    <row r="895" spans="1:8" x14ac:dyDescent="0.25">
      <c r="A895" s="2">
        <v>41135</v>
      </c>
      <c r="B895">
        <v>53.799999237060547</v>
      </c>
      <c r="C895">
        <v>54.200000762939453</v>
      </c>
      <c r="D895">
        <v>53.660999298095703</v>
      </c>
      <c r="E895">
        <v>54.130001068115227</v>
      </c>
      <c r="F895">
        <v>463590</v>
      </c>
      <c r="G895">
        <v>0</v>
      </c>
      <c r="H895">
        <v>0</v>
      </c>
    </row>
    <row r="896" spans="1:8" x14ac:dyDescent="0.25">
      <c r="A896" s="2">
        <v>41137</v>
      </c>
      <c r="B896">
        <v>54.194999694824219</v>
      </c>
      <c r="C896">
        <v>54.194999694824219</v>
      </c>
      <c r="D896">
        <v>53.909999847412109</v>
      </c>
      <c r="E896">
        <v>53.969001770019531</v>
      </c>
      <c r="F896">
        <v>143010</v>
      </c>
      <c r="G896">
        <v>0</v>
      </c>
      <c r="H896">
        <v>0</v>
      </c>
    </row>
    <row r="897" spans="1:8" x14ac:dyDescent="0.25">
      <c r="A897" s="2">
        <v>41138</v>
      </c>
      <c r="B897">
        <v>52.555000305175781</v>
      </c>
      <c r="C897">
        <v>54.209999084472663</v>
      </c>
      <c r="D897">
        <v>52.555000305175781</v>
      </c>
      <c r="E897">
        <v>53.812000274658203</v>
      </c>
      <c r="F897">
        <v>1230450</v>
      </c>
      <c r="G897">
        <v>0</v>
      </c>
      <c r="H897">
        <v>0</v>
      </c>
    </row>
    <row r="898" spans="1:8" x14ac:dyDescent="0.25">
      <c r="A898" s="2">
        <v>41142</v>
      </c>
      <c r="B898">
        <v>53.900001525878913</v>
      </c>
      <c r="C898">
        <v>54.5</v>
      </c>
      <c r="D898">
        <v>53.849998474121087</v>
      </c>
      <c r="E898">
        <v>54.416000366210938</v>
      </c>
      <c r="F898">
        <v>3105010</v>
      </c>
      <c r="G898">
        <v>0</v>
      </c>
      <c r="H898">
        <v>0</v>
      </c>
    </row>
    <row r="899" spans="1:8" x14ac:dyDescent="0.25">
      <c r="A899" s="2">
        <v>41143</v>
      </c>
      <c r="B899">
        <v>54.201999664306641</v>
      </c>
      <c r="C899">
        <v>54.560001373291023</v>
      </c>
      <c r="D899">
        <v>54.200000762939453</v>
      </c>
      <c r="E899">
        <v>54.352001190185547</v>
      </c>
      <c r="F899">
        <v>2765910</v>
      </c>
      <c r="G899">
        <v>0</v>
      </c>
      <c r="H899">
        <v>0</v>
      </c>
    </row>
    <row r="900" spans="1:8" x14ac:dyDescent="0.25">
      <c r="A900" s="2">
        <v>41144</v>
      </c>
      <c r="B900">
        <v>54.299999237060547</v>
      </c>
      <c r="C900">
        <v>54.755001068115227</v>
      </c>
      <c r="D900">
        <v>54.130001068115227</v>
      </c>
      <c r="E900">
        <v>54.458000183105469</v>
      </c>
      <c r="F900">
        <v>2094450</v>
      </c>
      <c r="G900">
        <v>0</v>
      </c>
      <c r="H900">
        <v>0</v>
      </c>
    </row>
    <row r="901" spans="1:8" x14ac:dyDescent="0.25">
      <c r="A901" s="2">
        <v>41145</v>
      </c>
      <c r="B901">
        <v>54.299999237060547</v>
      </c>
      <c r="C901">
        <v>54.299999237060547</v>
      </c>
      <c r="D901">
        <v>53.950000762939453</v>
      </c>
      <c r="E901">
        <v>54.103000640869141</v>
      </c>
      <c r="F901">
        <v>482850</v>
      </c>
      <c r="G901">
        <v>0</v>
      </c>
      <c r="H901">
        <v>0</v>
      </c>
    </row>
    <row r="902" spans="1:8" x14ac:dyDescent="0.25">
      <c r="A902" s="2">
        <v>41148</v>
      </c>
      <c r="B902">
        <v>54.099998474121087</v>
      </c>
      <c r="C902">
        <v>54.199001312255859</v>
      </c>
      <c r="D902">
        <v>53.724998474121087</v>
      </c>
      <c r="E902">
        <v>53.844001770019531</v>
      </c>
      <c r="F902">
        <v>659310</v>
      </c>
      <c r="G902">
        <v>0</v>
      </c>
      <c r="H902">
        <v>0</v>
      </c>
    </row>
    <row r="903" spans="1:8" x14ac:dyDescent="0.25">
      <c r="A903" s="2">
        <v>41149</v>
      </c>
      <c r="B903">
        <v>53.889999389648438</v>
      </c>
      <c r="C903">
        <v>53.889999389648438</v>
      </c>
      <c r="D903">
        <v>53.215000152587891</v>
      </c>
      <c r="E903">
        <v>53.629001617431641</v>
      </c>
      <c r="F903">
        <v>515870</v>
      </c>
      <c r="G903">
        <v>0</v>
      </c>
      <c r="H903">
        <v>0</v>
      </c>
    </row>
    <row r="904" spans="1:8" x14ac:dyDescent="0.25">
      <c r="A904" s="2">
        <v>41150</v>
      </c>
      <c r="B904">
        <v>53.699001312255859</v>
      </c>
      <c r="C904">
        <v>53.699001312255859</v>
      </c>
      <c r="D904">
        <v>53.006000518798828</v>
      </c>
      <c r="E904">
        <v>53.147998809814453</v>
      </c>
      <c r="F904">
        <v>940400</v>
      </c>
      <c r="G904">
        <v>0</v>
      </c>
      <c r="H904">
        <v>0</v>
      </c>
    </row>
    <row r="905" spans="1:8" x14ac:dyDescent="0.25">
      <c r="A905" s="2">
        <v>41151</v>
      </c>
      <c r="B905">
        <v>53.099998474121087</v>
      </c>
      <c r="C905">
        <v>53.588001251220703</v>
      </c>
      <c r="D905">
        <v>52.799999237060547</v>
      </c>
      <c r="E905">
        <v>53.391998291015618</v>
      </c>
      <c r="F905">
        <v>361330</v>
      </c>
      <c r="G905">
        <v>0</v>
      </c>
      <c r="H905">
        <v>0</v>
      </c>
    </row>
    <row r="906" spans="1:8" x14ac:dyDescent="0.25">
      <c r="A906" s="2">
        <v>41152</v>
      </c>
      <c r="B906">
        <v>53.299999237060547</v>
      </c>
      <c r="C906">
        <v>53.299999237060547</v>
      </c>
      <c r="D906">
        <v>52.700000762939453</v>
      </c>
      <c r="E906">
        <v>52.812999725341797</v>
      </c>
      <c r="F906">
        <v>529120</v>
      </c>
      <c r="G906">
        <v>0</v>
      </c>
      <c r="H906">
        <v>0</v>
      </c>
    </row>
    <row r="907" spans="1:8" x14ac:dyDescent="0.25">
      <c r="A907" s="2">
        <v>41155</v>
      </c>
      <c r="B907">
        <v>53</v>
      </c>
      <c r="C907">
        <v>53.299999237060547</v>
      </c>
      <c r="D907">
        <v>52.599998474121087</v>
      </c>
      <c r="E907">
        <v>52.709999084472663</v>
      </c>
      <c r="F907">
        <v>587030</v>
      </c>
      <c r="G907">
        <v>0</v>
      </c>
      <c r="H907">
        <v>0</v>
      </c>
    </row>
    <row r="908" spans="1:8" x14ac:dyDescent="0.25">
      <c r="A908" s="2">
        <v>41156</v>
      </c>
      <c r="B908">
        <v>52.798999786376953</v>
      </c>
      <c r="C908">
        <v>53.058998107910163</v>
      </c>
      <c r="D908">
        <v>52.555000305175781</v>
      </c>
      <c r="E908">
        <v>52.999000549316413</v>
      </c>
      <c r="F908">
        <v>1034080</v>
      </c>
      <c r="G908">
        <v>0</v>
      </c>
      <c r="H908">
        <v>0</v>
      </c>
    </row>
    <row r="909" spans="1:8" x14ac:dyDescent="0.25">
      <c r="A909" s="2">
        <v>41157</v>
      </c>
      <c r="B909">
        <v>52.849998474121087</v>
      </c>
      <c r="C909">
        <v>52.849998474121087</v>
      </c>
      <c r="D909">
        <v>52.349998474121087</v>
      </c>
      <c r="E909">
        <v>52.604000091552727</v>
      </c>
      <c r="F909">
        <v>717150</v>
      </c>
      <c r="G909">
        <v>0</v>
      </c>
      <c r="H909">
        <v>0</v>
      </c>
    </row>
    <row r="910" spans="1:8" x14ac:dyDescent="0.25">
      <c r="A910" s="2">
        <v>41158</v>
      </c>
      <c r="B910">
        <v>52.505001068115227</v>
      </c>
      <c r="C910">
        <v>52.889999389648438</v>
      </c>
      <c r="D910">
        <v>52.409999847412109</v>
      </c>
      <c r="E910">
        <v>52.720001220703118</v>
      </c>
      <c r="F910">
        <v>212710</v>
      </c>
      <c r="G910">
        <v>0</v>
      </c>
      <c r="H910">
        <v>0</v>
      </c>
    </row>
    <row r="911" spans="1:8" x14ac:dyDescent="0.25">
      <c r="A911" s="2">
        <v>41159</v>
      </c>
      <c r="B911">
        <v>53</v>
      </c>
      <c r="C911">
        <v>54.139999389648438</v>
      </c>
      <c r="D911">
        <v>53</v>
      </c>
      <c r="E911">
        <v>54.020999908447273</v>
      </c>
      <c r="F911">
        <v>1682190</v>
      </c>
      <c r="G911">
        <v>0</v>
      </c>
      <c r="H911">
        <v>0</v>
      </c>
    </row>
    <row r="912" spans="1:8" x14ac:dyDescent="0.25">
      <c r="A912" s="2">
        <v>41162</v>
      </c>
      <c r="B912">
        <v>54.099998474121087</v>
      </c>
      <c r="C912">
        <v>54.284999847412109</v>
      </c>
      <c r="D912">
        <v>53.909999847412109</v>
      </c>
      <c r="E912">
        <v>54.126998901367188</v>
      </c>
      <c r="F912">
        <v>771150</v>
      </c>
      <c r="G912">
        <v>0</v>
      </c>
      <c r="H912">
        <v>0</v>
      </c>
    </row>
    <row r="913" spans="1:8" x14ac:dyDescent="0.25">
      <c r="A913" s="2">
        <v>41163</v>
      </c>
      <c r="B913">
        <v>54.099998474121087</v>
      </c>
      <c r="C913">
        <v>54.220001220703118</v>
      </c>
      <c r="D913">
        <v>53.522998809814453</v>
      </c>
      <c r="E913">
        <v>54.138999938964837</v>
      </c>
      <c r="F913">
        <v>949640</v>
      </c>
      <c r="G913">
        <v>0</v>
      </c>
      <c r="H913">
        <v>0</v>
      </c>
    </row>
    <row r="914" spans="1:8" x14ac:dyDescent="0.25">
      <c r="A914" s="2">
        <v>41164</v>
      </c>
      <c r="B914">
        <v>54.200000762939453</v>
      </c>
      <c r="C914">
        <v>54.645999908447273</v>
      </c>
      <c r="D914">
        <v>54.150001525878913</v>
      </c>
      <c r="E914">
        <v>54.567001342773438</v>
      </c>
      <c r="F914">
        <v>684050</v>
      </c>
      <c r="G914">
        <v>0</v>
      </c>
      <c r="H914">
        <v>0</v>
      </c>
    </row>
    <row r="915" spans="1:8" x14ac:dyDescent="0.25">
      <c r="A915" s="2">
        <v>41165</v>
      </c>
      <c r="B915">
        <v>54.5</v>
      </c>
      <c r="C915">
        <v>54.700000762939453</v>
      </c>
      <c r="D915">
        <v>54.426998138427727</v>
      </c>
      <c r="E915">
        <v>54.544998168945313</v>
      </c>
      <c r="F915">
        <v>609850</v>
      </c>
      <c r="G915">
        <v>0</v>
      </c>
      <c r="H915">
        <v>0</v>
      </c>
    </row>
    <row r="916" spans="1:8" x14ac:dyDescent="0.25">
      <c r="A916" s="2">
        <v>41166</v>
      </c>
      <c r="B916">
        <v>55.014999389648438</v>
      </c>
      <c r="C916">
        <v>56.290000915527337</v>
      </c>
      <c r="D916">
        <v>55.014999389648438</v>
      </c>
      <c r="E916">
        <v>56.090000152587891</v>
      </c>
      <c r="F916">
        <v>2250400</v>
      </c>
      <c r="G916">
        <v>0</v>
      </c>
      <c r="H916">
        <v>0</v>
      </c>
    </row>
    <row r="917" spans="1:8" x14ac:dyDescent="0.25">
      <c r="A917" s="2">
        <v>41169</v>
      </c>
      <c r="B917">
        <v>56.5</v>
      </c>
      <c r="C917">
        <v>57.279998779296882</v>
      </c>
      <c r="D917">
        <v>56.455001831054688</v>
      </c>
      <c r="E917">
        <v>56.568000793457031</v>
      </c>
      <c r="F917">
        <v>1621310</v>
      </c>
      <c r="G917">
        <v>0</v>
      </c>
      <c r="H917">
        <v>0</v>
      </c>
    </row>
    <row r="918" spans="1:8" x14ac:dyDescent="0.25">
      <c r="A918" s="2">
        <v>41170</v>
      </c>
      <c r="B918">
        <v>56.5</v>
      </c>
      <c r="C918">
        <v>56.645000457763672</v>
      </c>
      <c r="D918">
        <v>56.16400146484375</v>
      </c>
      <c r="E918">
        <v>56.256000518798828</v>
      </c>
      <c r="F918">
        <v>499900</v>
      </c>
      <c r="G918">
        <v>0</v>
      </c>
      <c r="H918">
        <v>0</v>
      </c>
    </row>
    <row r="919" spans="1:8" x14ac:dyDescent="0.25">
      <c r="A919" s="2">
        <v>41172</v>
      </c>
      <c r="B919">
        <v>56</v>
      </c>
      <c r="C919">
        <v>56.099998474121087</v>
      </c>
      <c r="D919">
        <v>55.700000762939453</v>
      </c>
      <c r="E919">
        <v>55.805000305175781</v>
      </c>
      <c r="F919">
        <v>1030680</v>
      </c>
      <c r="G919">
        <v>0</v>
      </c>
      <c r="H919">
        <v>0</v>
      </c>
    </row>
    <row r="920" spans="1:8" x14ac:dyDescent="0.25">
      <c r="A920" s="2">
        <v>41173</v>
      </c>
      <c r="B920">
        <v>56.009998321533203</v>
      </c>
      <c r="C920">
        <v>57.400001525878913</v>
      </c>
      <c r="D920">
        <v>56</v>
      </c>
      <c r="E920">
        <v>57.207000732421882</v>
      </c>
      <c r="F920">
        <v>1387770</v>
      </c>
      <c r="G920">
        <v>0</v>
      </c>
      <c r="H920">
        <v>0</v>
      </c>
    </row>
    <row r="921" spans="1:8" x14ac:dyDescent="0.25">
      <c r="A921" s="2">
        <v>41176</v>
      </c>
      <c r="B921">
        <v>57.104999542236328</v>
      </c>
      <c r="C921">
        <v>57.400001525878913</v>
      </c>
      <c r="D921">
        <v>56.83599853515625</v>
      </c>
      <c r="E921">
        <v>56.988998413085938</v>
      </c>
      <c r="F921">
        <v>446750</v>
      </c>
      <c r="G921">
        <v>0</v>
      </c>
      <c r="H921">
        <v>0</v>
      </c>
    </row>
    <row r="922" spans="1:8" x14ac:dyDescent="0.25">
      <c r="A922" s="2">
        <v>41177</v>
      </c>
      <c r="B922">
        <v>57.484001159667969</v>
      </c>
      <c r="C922">
        <v>57.498001098632813</v>
      </c>
      <c r="D922">
        <v>56.814998626708977</v>
      </c>
      <c r="E922">
        <v>57.046001434326172</v>
      </c>
      <c r="F922">
        <v>643380</v>
      </c>
      <c r="G922">
        <v>0</v>
      </c>
      <c r="H922">
        <v>0</v>
      </c>
    </row>
    <row r="923" spans="1:8" x14ac:dyDescent="0.25">
      <c r="A923" s="2">
        <v>41178</v>
      </c>
      <c r="B923">
        <v>56.799999237060547</v>
      </c>
      <c r="C923">
        <v>57.099998474121087</v>
      </c>
      <c r="D923">
        <v>56.724998474121087</v>
      </c>
      <c r="E923">
        <v>57.025001525878913</v>
      </c>
      <c r="F923">
        <v>306470</v>
      </c>
      <c r="G923">
        <v>0</v>
      </c>
      <c r="H923">
        <v>0</v>
      </c>
    </row>
    <row r="924" spans="1:8" x14ac:dyDescent="0.25">
      <c r="A924" s="2">
        <v>41179</v>
      </c>
      <c r="B924">
        <v>56.930999755859382</v>
      </c>
      <c r="C924">
        <v>57.394001007080078</v>
      </c>
      <c r="D924">
        <v>56.75</v>
      </c>
      <c r="E924">
        <v>56.840999603271477</v>
      </c>
      <c r="F924">
        <v>482060</v>
      </c>
      <c r="G924">
        <v>0</v>
      </c>
      <c r="H924">
        <v>0</v>
      </c>
    </row>
    <row r="925" spans="1:8" x14ac:dyDescent="0.25">
      <c r="A925" s="2">
        <v>41180</v>
      </c>
      <c r="B925">
        <v>56.900001525878913</v>
      </c>
      <c r="C925">
        <v>57.700000762939453</v>
      </c>
      <c r="D925">
        <v>56.900001525878913</v>
      </c>
      <c r="E925">
        <v>57.275001525878913</v>
      </c>
      <c r="F925">
        <v>412510</v>
      </c>
      <c r="G925">
        <v>0</v>
      </c>
      <c r="H925">
        <v>0</v>
      </c>
    </row>
    <row r="926" spans="1:8" x14ac:dyDescent="0.25">
      <c r="A926" s="2">
        <v>41183</v>
      </c>
      <c r="B926">
        <v>57.200000762939453</v>
      </c>
      <c r="C926">
        <v>57.689998626708977</v>
      </c>
      <c r="D926">
        <v>57.200000762939453</v>
      </c>
      <c r="E926">
        <v>57.519001007080078</v>
      </c>
      <c r="F926">
        <v>373130</v>
      </c>
      <c r="G926">
        <v>0</v>
      </c>
      <c r="H926">
        <v>0</v>
      </c>
    </row>
    <row r="927" spans="1:8" x14ac:dyDescent="0.25">
      <c r="A927" s="2">
        <v>41185</v>
      </c>
      <c r="B927">
        <v>57.520000457763672</v>
      </c>
      <c r="C927">
        <v>57.784999847412109</v>
      </c>
      <c r="D927">
        <v>57.500999450683587</v>
      </c>
      <c r="E927">
        <v>57.7760009765625</v>
      </c>
      <c r="F927">
        <v>350560</v>
      </c>
      <c r="G927">
        <v>0</v>
      </c>
      <c r="H927">
        <v>0</v>
      </c>
    </row>
    <row r="928" spans="1:8" x14ac:dyDescent="0.25">
      <c r="A928" s="2">
        <v>41186</v>
      </c>
      <c r="B928">
        <v>57.549999237060547</v>
      </c>
      <c r="C928">
        <v>58.409999847412109</v>
      </c>
      <c r="D928">
        <v>57.549999237060547</v>
      </c>
      <c r="E928">
        <v>58.252998352050781</v>
      </c>
      <c r="F928">
        <v>746160</v>
      </c>
      <c r="G928">
        <v>0</v>
      </c>
      <c r="H928">
        <v>0</v>
      </c>
    </row>
    <row r="929" spans="1:8" x14ac:dyDescent="0.25">
      <c r="A929" s="2">
        <v>41187</v>
      </c>
      <c r="B929">
        <v>58.400001525878913</v>
      </c>
      <c r="C929">
        <v>58.5</v>
      </c>
      <c r="D929">
        <v>57.5</v>
      </c>
      <c r="E929">
        <v>57.773998260498047</v>
      </c>
      <c r="F929">
        <v>732000</v>
      </c>
      <c r="G929">
        <v>0</v>
      </c>
      <c r="H929">
        <v>0</v>
      </c>
    </row>
    <row r="930" spans="1:8" x14ac:dyDescent="0.25">
      <c r="A930" s="2">
        <v>41190</v>
      </c>
      <c r="B930">
        <v>57.599998474121087</v>
      </c>
      <c r="C930">
        <v>57.699001312255859</v>
      </c>
      <c r="D930">
        <v>57.015998840332031</v>
      </c>
      <c r="E930">
        <v>57.139999389648438</v>
      </c>
      <c r="F930">
        <v>505180</v>
      </c>
      <c r="G930">
        <v>0</v>
      </c>
      <c r="H930">
        <v>0</v>
      </c>
    </row>
    <row r="931" spans="1:8" x14ac:dyDescent="0.25">
      <c r="A931" s="2">
        <v>41191</v>
      </c>
      <c r="B931">
        <v>57.299999237060547</v>
      </c>
      <c r="C931">
        <v>57.580001831054688</v>
      </c>
      <c r="D931">
        <v>57.099998474121087</v>
      </c>
      <c r="E931">
        <v>57.307998657226563</v>
      </c>
      <c r="F931">
        <v>740220</v>
      </c>
      <c r="G931">
        <v>0</v>
      </c>
      <c r="H931">
        <v>0</v>
      </c>
    </row>
    <row r="932" spans="1:8" x14ac:dyDescent="0.25">
      <c r="A932" s="2">
        <v>41192</v>
      </c>
      <c r="B932">
        <v>57.099998474121087</v>
      </c>
      <c r="C932">
        <v>57.200000762939453</v>
      </c>
      <c r="D932">
        <v>56.722999572753913</v>
      </c>
      <c r="E932">
        <v>56.83599853515625</v>
      </c>
      <c r="F932">
        <v>425060</v>
      </c>
      <c r="G932">
        <v>0</v>
      </c>
      <c r="H932">
        <v>0</v>
      </c>
    </row>
    <row r="933" spans="1:8" x14ac:dyDescent="0.25">
      <c r="A933" s="2">
        <v>41193</v>
      </c>
      <c r="B933">
        <v>56.810001373291023</v>
      </c>
      <c r="C933">
        <v>58.060001373291023</v>
      </c>
      <c r="D933">
        <v>56.700000762939453</v>
      </c>
      <c r="E933">
        <v>57.979000091552727</v>
      </c>
      <c r="F933">
        <v>1609090</v>
      </c>
      <c r="G933">
        <v>0</v>
      </c>
      <c r="H933">
        <v>0</v>
      </c>
    </row>
    <row r="934" spans="1:8" x14ac:dyDescent="0.25">
      <c r="A934" s="2">
        <v>41194</v>
      </c>
      <c r="B934">
        <v>57.900001525878913</v>
      </c>
      <c r="C934">
        <v>58.01300048828125</v>
      </c>
      <c r="D934">
        <v>57.299999237060547</v>
      </c>
      <c r="E934">
        <v>57.405998229980469</v>
      </c>
      <c r="F934">
        <v>709710</v>
      </c>
      <c r="G934">
        <v>0</v>
      </c>
      <c r="H934">
        <v>0</v>
      </c>
    </row>
    <row r="935" spans="1:8" x14ac:dyDescent="0.25">
      <c r="A935" s="2">
        <v>41197</v>
      </c>
      <c r="B935">
        <v>57.400001525878913</v>
      </c>
      <c r="C935">
        <v>57.599998474121087</v>
      </c>
      <c r="D935">
        <v>57.130001068115227</v>
      </c>
      <c r="E935">
        <v>57.409000396728523</v>
      </c>
      <c r="F935">
        <v>317320</v>
      </c>
      <c r="G935">
        <v>0</v>
      </c>
      <c r="H935">
        <v>0</v>
      </c>
    </row>
    <row r="936" spans="1:8" x14ac:dyDescent="0.25">
      <c r="A936" s="2">
        <v>41198</v>
      </c>
      <c r="B936">
        <v>57.5</v>
      </c>
      <c r="C936">
        <v>57.700000762939453</v>
      </c>
      <c r="D936">
        <v>56.662998199462891</v>
      </c>
      <c r="E936">
        <v>56.825000762939453</v>
      </c>
      <c r="F936">
        <v>600100</v>
      </c>
      <c r="G936">
        <v>0</v>
      </c>
      <c r="H936">
        <v>0</v>
      </c>
    </row>
    <row r="937" spans="1:8" x14ac:dyDescent="0.25">
      <c r="A937" s="2">
        <v>41199</v>
      </c>
      <c r="B937">
        <v>57</v>
      </c>
      <c r="C937">
        <v>57.298000335693359</v>
      </c>
      <c r="D937">
        <v>56.660999298095703</v>
      </c>
      <c r="E937">
        <v>56.882999420166023</v>
      </c>
      <c r="F937">
        <v>386200</v>
      </c>
      <c r="G937">
        <v>0</v>
      </c>
      <c r="H937">
        <v>0</v>
      </c>
    </row>
    <row r="938" spans="1:8" x14ac:dyDescent="0.25">
      <c r="A938" s="2">
        <v>41200</v>
      </c>
      <c r="B938">
        <v>57</v>
      </c>
      <c r="C938">
        <v>57.534000396728523</v>
      </c>
      <c r="D938">
        <v>56.812999725341797</v>
      </c>
      <c r="E938">
        <v>57.5</v>
      </c>
      <c r="F938">
        <v>485790</v>
      </c>
      <c r="G938">
        <v>0</v>
      </c>
      <c r="H938">
        <v>0</v>
      </c>
    </row>
    <row r="939" spans="1:8" x14ac:dyDescent="0.25">
      <c r="A939" s="2">
        <v>41201</v>
      </c>
      <c r="B939">
        <v>57.400001525878913</v>
      </c>
      <c r="C939">
        <v>57.451999664306641</v>
      </c>
      <c r="D939">
        <v>56.994998931884773</v>
      </c>
      <c r="E939">
        <v>57.106998443603523</v>
      </c>
      <c r="F939">
        <v>510620</v>
      </c>
      <c r="G939">
        <v>0</v>
      </c>
      <c r="H939">
        <v>0</v>
      </c>
    </row>
    <row r="940" spans="1:8" x14ac:dyDescent="0.25">
      <c r="A940" s="2">
        <v>41204</v>
      </c>
      <c r="B940">
        <v>57.069000244140618</v>
      </c>
      <c r="C940">
        <v>57.597000122070313</v>
      </c>
      <c r="D940">
        <v>56.916000366210938</v>
      </c>
      <c r="E940">
        <v>57.502998352050781</v>
      </c>
      <c r="F940">
        <v>445240</v>
      </c>
      <c r="G940">
        <v>0</v>
      </c>
      <c r="H940">
        <v>0</v>
      </c>
    </row>
    <row r="941" spans="1:8" x14ac:dyDescent="0.25">
      <c r="A941" s="2">
        <v>41205</v>
      </c>
      <c r="B941">
        <v>57.419998168945313</v>
      </c>
      <c r="C941">
        <v>57.558998107910163</v>
      </c>
      <c r="D941">
        <v>57.049999237060547</v>
      </c>
      <c r="E941">
        <v>57.243999481201172</v>
      </c>
      <c r="F941">
        <v>217650</v>
      </c>
      <c r="G941">
        <v>0</v>
      </c>
      <c r="H941">
        <v>0</v>
      </c>
    </row>
    <row r="942" spans="1:8" x14ac:dyDescent="0.25">
      <c r="A942" s="2">
        <v>41207</v>
      </c>
      <c r="B942">
        <v>57.200000762939453</v>
      </c>
      <c r="C942">
        <v>57.509998321533203</v>
      </c>
      <c r="D942">
        <v>57.181999206542969</v>
      </c>
      <c r="E942">
        <v>57.465999603271477</v>
      </c>
      <c r="F942">
        <v>168740</v>
      </c>
      <c r="G942">
        <v>0</v>
      </c>
      <c r="H942">
        <v>0</v>
      </c>
    </row>
    <row r="943" spans="1:8" x14ac:dyDescent="0.25">
      <c r="A943" s="2">
        <v>41211</v>
      </c>
      <c r="B943">
        <v>57.431610107421882</v>
      </c>
      <c r="C943">
        <v>57.431610107421882</v>
      </c>
      <c r="D943">
        <v>57.431610107421882</v>
      </c>
      <c r="E943">
        <v>57.431610107421882</v>
      </c>
      <c r="F943">
        <v>0</v>
      </c>
      <c r="G943">
        <v>0</v>
      </c>
      <c r="H943">
        <v>0</v>
      </c>
    </row>
    <row r="944" spans="1:8" x14ac:dyDescent="0.25">
      <c r="A944" s="2">
        <v>41212</v>
      </c>
      <c r="B944">
        <v>56.745780944824219</v>
      </c>
      <c r="C944">
        <v>56.745780944824219</v>
      </c>
      <c r="D944">
        <v>56.745780944824219</v>
      </c>
      <c r="E944">
        <v>56.745780944824219</v>
      </c>
      <c r="F944">
        <v>0</v>
      </c>
      <c r="G944">
        <v>0</v>
      </c>
      <c r="H944">
        <v>0</v>
      </c>
    </row>
    <row r="945" spans="1:8" x14ac:dyDescent="0.25">
      <c r="A945" s="2">
        <v>41213</v>
      </c>
      <c r="B945">
        <v>56.970809936523438</v>
      </c>
      <c r="C945">
        <v>56.970809936523438</v>
      </c>
      <c r="D945">
        <v>56.970809936523438</v>
      </c>
      <c r="E945">
        <v>56.970809936523438</v>
      </c>
      <c r="F945">
        <v>0</v>
      </c>
      <c r="G945">
        <v>0</v>
      </c>
      <c r="H945">
        <v>0</v>
      </c>
    </row>
    <row r="946" spans="1:8" x14ac:dyDescent="0.25">
      <c r="A946" s="2">
        <v>41214</v>
      </c>
      <c r="B946">
        <v>57.267478942871087</v>
      </c>
      <c r="C946">
        <v>57.267478942871087</v>
      </c>
      <c r="D946">
        <v>57.267478942871087</v>
      </c>
      <c r="E946">
        <v>57.267478942871087</v>
      </c>
      <c r="F946">
        <v>0</v>
      </c>
      <c r="G946">
        <v>0</v>
      </c>
      <c r="H946">
        <v>0</v>
      </c>
    </row>
    <row r="947" spans="1:8" x14ac:dyDescent="0.25">
      <c r="A947" s="2">
        <v>41215</v>
      </c>
      <c r="B947">
        <v>57.799278259277337</v>
      </c>
      <c r="C947">
        <v>57.799278259277337</v>
      </c>
      <c r="D947">
        <v>57.799278259277337</v>
      </c>
      <c r="E947">
        <v>57.799278259277337</v>
      </c>
      <c r="F947">
        <v>0</v>
      </c>
      <c r="G947">
        <v>0</v>
      </c>
      <c r="H947">
        <v>0</v>
      </c>
    </row>
    <row r="948" spans="1:8" x14ac:dyDescent="0.25">
      <c r="A948" s="2">
        <v>41218</v>
      </c>
      <c r="B948">
        <v>57.870040893554688</v>
      </c>
      <c r="C948">
        <v>57.870040893554688</v>
      </c>
      <c r="D948">
        <v>57.870040893554688</v>
      </c>
      <c r="E948">
        <v>57.870040893554688</v>
      </c>
      <c r="F948">
        <v>0</v>
      </c>
      <c r="G948">
        <v>0</v>
      </c>
      <c r="H948">
        <v>0</v>
      </c>
    </row>
    <row r="949" spans="1:8" x14ac:dyDescent="0.25">
      <c r="A949" s="2">
        <v>41219</v>
      </c>
      <c r="B949">
        <v>58.073501586914063</v>
      </c>
      <c r="C949">
        <v>58.073501586914063</v>
      </c>
      <c r="D949">
        <v>58.073501586914063</v>
      </c>
      <c r="E949">
        <v>58.073501586914063</v>
      </c>
      <c r="F949">
        <v>0</v>
      </c>
      <c r="G949">
        <v>0</v>
      </c>
      <c r="H949">
        <v>0</v>
      </c>
    </row>
    <row r="950" spans="1:8" x14ac:dyDescent="0.25">
      <c r="A950" s="2">
        <v>41220</v>
      </c>
      <c r="B950">
        <v>58.433910369873047</v>
      </c>
      <c r="C950">
        <v>58.433910369873047</v>
      </c>
      <c r="D950">
        <v>58.433910369873047</v>
      </c>
      <c r="E950">
        <v>58.433910369873047</v>
      </c>
      <c r="F950">
        <v>0</v>
      </c>
      <c r="G950">
        <v>0</v>
      </c>
      <c r="H950">
        <v>0</v>
      </c>
    </row>
    <row r="951" spans="1:8" x14ac:dyDescent="0.25">
      <c r="A951" s="2">
        <v>41221</v>
      </c>
      <c r="B951">
        <v>58.216861724853523</v>
      </c>
      <c r="C951">
        <v>58.216861724853523</v>
      </c>
      <c r="D951">
        <v>58.216861724853523</v>
      </c>
      <c r="E951">
        <v>58.216861724853523</v>
      </c>
      <c r="F951">
        <v>0</v>
      </c>
      <c r="G951">
        <v>0</v>
      </c>
      <c r="H951">
        <v>0</v>
      </c>
    </row>
    <row r="952" spans="1:8" x14ac:dyDescent="0.25">
      <c r="A952" s="2">
        <v>41222</v>
      </c>
      <c r="B952">
        <v>57.684520721435547</v>
      </c>
      <c r="C952">
        <v>57.684520721435547</v>
      </c>
      <c r="D952">
        <v>57.684520721435547</v>
      </c>
      <c r="E952">
        <v>57.684520721435547</v>
      </c>
      <c r="F952">
        <v>0</v>
      </c>
      <c r="G952">
        <v>0</v>
      </c>
      <c r="H952">
        <v>0</v>
      </c>
    </row>
    <row r="953" spans="1:8" x14ac:dyDescent="0.25">
      <c r="A953" s="2">
        <v>41225</v>
      </c>
      <c r="B953">
        <v>57.656120300292969</v>
      </c>
      <c r="C953">
        <v>57.656120300292969</v>
      </c>
      <c r="D953">
        <v>57.656120300292969</v>
      </c>
      <c r="E953">
        <v>57.656120300292969</v>
      </c>
      <c r="F953">
        <v>0</v>
      </c>
      <c r="G953">
        <v>0</v>
      </c>
      <c r="H953">
        <v>0</v>
      </c>
    </row>
    <row r="954" spans="1:8" x14ac:dyDescent="0.25">
      <c r="A954" s="2">
        <v>41228</v>
      </c>
      <c r="B954">
        <v>57.119991302490227</v>
      </c>
      <c r="C954">
        <v>57.119991302490227</v>
      </c>
      <c r="D954">
        <v>57.119991302490227</v>
      </c>
      <c r="E954">
        <v>57.119991302490227</v>
      </c>
      <c r="F954">
        <v>0</v>
      </c>
      <c r="G954">
        <v>0</v>
      </c>
      <c r="H954">
        <v>0</v>
      </c>
    </row>
    <row r="955" spans="1:8" x14ac:dyDescent="0.25">
      <c r="A955" s="2">
        <v>41229</v>
      </c>
      <c r="B955">
        <v>56.542190551757813</v>
      </c>
      <c r="C955">
        <v>56.542190551757813</v>
      </c>
      <c r="D955">
        <v>56.542190551757813</v>
      </c>
      <c r="E955">
        <v>56.542190551757813</v>
      </c>
      <c r="F955">
        <v>0</v>
      </c>
      <c r="G955">
        <v>0</v>
      </c>
      <c r="H955">
        <v>0</v>
      </c>
    </row>
    <row r="956" spans="1:8" x14ac:dyDescent="0.25">
      <c r="A956" s="2">
        <v>41232</v>
      </c>
      <c r="B956">
        <v>56.513290405273438</v>
      </c>
      <c r="C956">
        <v>56.513290405273438</v>
      </c>
      <c r="D956">
        <v>56.513290405273438</v>
      </c>
      <c r="E956">
        <v>56.513290405273438</v>
      </c>
      <c r="F956">
        <v>0</v>
      </c>
      <c r="G956">
        <v>0</v>
      </c>
      <c r="H956">
        <v>0</v>
      </c>
    </row>
    <row r="957" spans="1:8" x14ac:dyDescent="0.25">
      <c r="A957" s="2">
        <v>41233</v>
      </c>
      <c r="B957">
        <v>56.513938903808587</v>
      </c>
      <c r="C957">
        <v>56.513938903808587</v>
      </c>
      <c r="D957">
        <v>56.513938903808587</v>
      </c>
      <c r="E957">
        <v>56.513938903808587</v>
      </c>
      <c r="F957">
        <v>0</v>
      </c>
      <c r="G957">
        <v>0</v>
      </c>
      <c r="H957">
        <v>0</v>
      </c>
    </row>
    <row r="958" spans="1:8" x14ac:dyDescent="0.25">
      <c r="A958" s="2">
        <v>41234</v>
      </c>
      <c r="B958">
        <v>56.951591491699219</v>
      </c>
      <c r="C958">
        <v>56.951591491699219</v>
      </c>
      <c r="D958">
        <v>56.951591491699219</v>
      </c>
      <c r="E958">
        <v>56.951591491699219</v>
      </c>
      <c r="F958">
        <v>0</v>
      </c>
      <c r="G958">
        <v>0</v>
      </c>
      <c r="H958">
        <v>0</v>
      </c>
    </row>
    <row r="959" spans="1:8" x14ac:dyDescent="0.25">
      <c r="A959" s="2">
        <v>41235</v>
      </c>
      <c r="B959">
        <v>57.081859588623047</v>
      </c>
      <c r="C959">
        <v>57.081859588623047</v>
      </c>
      <c r="D959">
        <v>57.081859588623047</v>
      </c>
      <c r="E959">
        <v>57.081859588623047</v>
      </c>
      <c r="F959">
        <v>0</v>
      </c>
      <c r="G959">
        <v>0</v>
      </c>
      <c r="H959">
        <v>0</v>
      </c>
    </row>
    <row r="960" spans="1:8" x14ac:dyDescent="0.25">
      <c r="A960" s="2">
        <v>41236</v>
      </c>
      <c r="B960">
        <v>57.069610595703118</v>
      </c>
      <c r="C960">
        <v>57.069610595703118</v>
      </c>
      <c r="D960">
        <v>57.069610595703118</v>
      </c>
      <c r="E960">
        <v>57.069610595703118</v>
      </c>
      <c r="F960">
        <v>0</v>
      </c>
      <c r="G960">
        <v>0</v>
      </c>
      <c r="H960">
        <v>0</v>
      </c>
    </row>
    <row r="961" spans="1:8" x14ac:dyDescent="0.25">
      <c r="A961" s="2">
        <v>41239</v>
      </c>
      <c r="B961">
        <v>57.161399841308587</v>
      </c>
      <c r="C961">
        <v>57.161399841308587</v>
      </c>
      <c r="D961">
        <v>57.161399841308587</v>
      </c>
      <c r="E961">
        <v>57.161399841308587</v>
      </c>
      <c r="F961">
        <v>0</v>
      </c>
      <c r="G961">
        <v>0</v>
      </c>
      <c r="H961">
        <v>0</v>
      </c>
    </row>
    <row r="962" spans="1:8" x14ac:dyDescent="0.25">
      <c r="A962" s="2">
        <v>41240</v>
      </c>
      <c r="B962">
        <v>58.088371276855469</v>
      </c>
      <c r="C962">
        <v>58.088371276855469</v>
      </c>
      <c r="D962">
        <v>58.088371276855469</v>
      </c>
      <c r="E962">
        <v>58.088371276855469</v>
      </c>
      <c r="F962">
        <v>0</v>
      </c>
      <c r="G962">
        <v>0</v>
      </c>
      <c r="H962">
        <v>0</v>
      </c>
    </row>
    <row r="963" spans="1:8" x14ac:dyDescent="0.25">
      <c r="A963" s="2">
        <v>41242</v>
      </c>
      <c r="B963">
        <v>59.075069427490227</v>
      </c>
      <c r="C963">
        <v>59.075069427490227</v>
      </c>
      <c r="D963">
        <v>59.075069427490227</v>
      </c>
      <c r="E963">
        <v>59.075069427490227</v>
      </c>
      <c r="F963">
        <v>0</v>
      </c>
      <c r="G963">
        <v>0</v>
      </c>
      <c r="H963">
        <v>0</v>
      </c>
    </row>
    <row r="964" spans="1:8" x14ac:dyDescent="0.25">
      <c r="A964" s="2">
        <v>41243</v>
      </c>
      <c r="B964">
        <v>59.629749298095703</v>
      </c>
      <c r="C964">
        <v>59.629749298095703</v>
      </c>
      <c r="D964">
        <v>59.629749298095703</v>
      </c>
      <c r="E964">
        <v>59.629749298095703</v>
      </c>
      <c r="F964">
        <v>0</v>
      </c>
      <c r="G964">
        <v>0</v>
      </c>
      <c r="H964">
        <v>0</v>
      </c>
    </row>
    <row r="965" spans="1:8" x14ac:dyDescent="0.25">
      <c r="A965" s="2">
        <v>41246</v>
      </c>
      <c r="B965">
        <v>59.537490844726563</v>
      </c>
      <c r="C965">
        <v>59.537490844726563</v>
      </c>
      <c r="D965">
        <v>59.537490844726563</v>
      </c>
      <c r="E965">
        <v>59.537490844726563</v>
      </c>
      <c r="F965">
        <v>0</v>
      </c>
      <c r="G965">
        <v>0</v>
      </c>
      <c r="H965">
        <v>0</v>
      </c>
    </row>
    <row r="966" spans="1:8" x14ac:dyDescent="0.25">
      <c r="A966" s="2">
        <v>41247</v>
      </c>
      <c r="B966">
        <v>59.722179412841797</v>
      </c>
      <c r="C966">
        <v>59.722179412841797</v>
      </c>
      <c r="D966">
        <v>59.722179412841797</v>
      </c>
      <c r="E966">
        <v>59.722179412841797</v>
      </c>
      <c r="F966">
        <v>0</v>
      </c>
      <c r="G966">
        <v>0</v>
      </c>
      <c r="H966">
        <v>0</v>
      </c>
    </row>
    <row r="967" spans="1:8" x14ac:dyDescent="0.25">
      <c r="A967" s="2">
        <v>41248</v>
      </c>
      <c r="B967">
        <v>59.835350036621087</v>
      </c>
      <c r="C967">
        <v>59.835350036621087</v>
      </c>
      <c r="D967">
        <v>59.835350036621087</v>
      </c>
      <c r="E967">
        <v>59.835350036621087</v>
      </c>
      <c r="F967">
        <v>0</v>
      </c>
      <c r="G967">
        <v>0</v>
      </c>
      <c r="H967">
        <v>0</v>
      </c>
    </row>
    <row r="968" spans="1:8" x14ac:dyDescent="0.25">
      <c r="A968" s="2">
        <v>41249</v>
      </c>
      <c r="B968">
        <v>60.142490386962891</v>
      </c>
      <c r="C968">
        <v>60.142490386962891</v>
      </c>
      <c r="D968">
        <v>60.142490386962891</v>
      </c>
      <c r="E968">
        <v>60.142490386962891</v>
      </c>
      <c r="F968">
        <v>0</v>
      </c>
      <c r="G968">
        <v>0</v>
      </c>
      <c r="H968">
        <v>0</v>
      </c>
    </row>
    <row r="969" spans="1:8" x14ac:dyDescent="0.25">
      <c r="A969" s="2">
        <v>41250</v>
      </c>
      <c r="B969">
        <v>59.903400421142578</v>
      </c>
      <c r="C969">
        <v>59.903400421142578</v>
      </c>
      <c r="D969">
        <v>59.903400421142578</v>
      </c>
      <c r="E969">
        <v>59.903400421142578</v>
      </c>
      <c r="F969">
        <v>0</v>
      </c>
      <c r="G969">
        <v>0</v>
      </c>
      <c r="H969">
        <v>0</v>
      </c>
    </row>
    <row r="970" spans="1:8" x14ac:dyDescent="0.25">
      <c r="A970" s="2">
        <v>41253</v>
      </c>
      <c r="B970">
        <v>59.916248321533203</v>
      </c>
      <c r="C970">
        <v>59.916248321533203</v>
      </c>
      <c r="D970">
        <v>59.916248321533203</v>
      </c>
      <c r="E970">
        <v>59.916248321533203</v>
      </c>
      <c r="F970">
        <v>0</v>
      </c>
      <c r="G970">
        <v>0</v>
      </c>
      <c r="H970">
        <v>0</v>
      </c>
    </row>
    <row r="971" spans="1:8" x14ac:dyDescent="0.25">
      <c r="A971" s="2">
        <v>41254</v>
      </c>
      <c r="B971">
        <v>59.813011169433587</v>
      </c>
      <c r="C971">
        <v>59.813011169433587</v>
      </c>
      <c r="D971">
        <v>59.813011169433587</v>
      </c>
      <c r="E971">
        <v>59.813011169433587</v>
      </c>
      <c r="F971">
        <v>0</v>
      </c>
      <c r="G971">
        <v>0</v>
      </c>
      <c r="H971">
        <v>0</v>
      </c>
    </row>
    <row r="972" spans="1:8" x14ac:dyDescent="0.25">
      <c r="A972" s="2">
        <v>41255</v>
      </c>
      <c r="B972">
        <v>59.702491760253913</v>
      </c>
      <c r="C972">
        <v>59.702491760253913</v>
      </c>
      <c r="D972">
        <v>59.702491760253913</v>
      </c>
      <c r="E972">
        <v>59.702491760253913</v>
      </c>
      <c r="F972">
        <v>0</v>
      </c>
      <c r="G972">
        <v>0</v>
      </c>
      <c r="H972">
        <v>0</v>
      </c>
    </row>
    <row r="973" spans="1:8" x14ac:dyDescent="0.25">
      <c r="A973" s="2">
        <v>41256</v>
      </c>
      <c r="B973">
        <v>59.332248687744141</v>
      </c>
      <c r="C973">
        <v>59.332248687744141</v>
      </c>
      <c r="D973">
        <v>59.332248687744141</v>
      </c>
      <c r="E973">
        <v>59.332248687744141</v>
      </c>
      <c r="F973">
        <v>0</v>
      </c>
      <c r="G973">
        <v>0</v>
      </c>
      <c r="H973">
        <v>0</v>
      </c>
    </row>
    <row r="974" spans="1:8" x14ac:dyDescent="0.25">
      <c r="A974" s="2">
        <v>41257</v>
      </c>
      <c r="B974">
        <v>59.616081237792969</v>
      </c>
      <c r="C974">
        <v>59.616081237792969</v>
      </c>
      <c r="D974">
        <v>59.616081237792969</v>
      </c>
      <c r="E974">
        <v>59.616081237792969</v>
      </c>
      <c r="F974">
        <v>0</v>
      </c>
      <c r="G974">
        <v>0</v>
      </c>
      <c r="H974">
        <v>0</v>
      </c>
    </row>
    <row r="975" spans="1:8" x14ac:dyDescent="0.25">
      <c r="A975" s="2">
        <v>41260</v>
      </c>
      <c r="B975">
        <v>59.393520355224609</v>
      </c>
      <c r="C975">
        <v>59.393520355224609</v>
      </c>
      <c r="D975">
        <v>59.393520355224609</v>
      </c>
      <c r="E975">
        <v>59.393520355224609</v>
      </c>
      <c r="F975">
        <v>0</v>
      </c>
      <c r="G975">
        <v>0</v>
      </c>
      <c r="H975">
        <v>0</v>
      </c>
    </row>
    <row r="976" spans="1:8" x14ac:dyDescent="0.25">
      <c r="A976" s="2">
        <v>41261</v>
      </c>
      <c r="B976">
        <v>59.787281036376953</v>
      </c>
      <c r="C976">
        <v>59.787281036376953</v>
      </c>
      <c r="D976">
        <v>59.787281036376953</v>
      </c>
      <c r="E976">
        <v>59.787281036376953</v>
      </c>
      <c r="F976">
        <v>0</v>
      </c>
      <c r="G976">
        <v>0</v>
      </c>
      <c r="H976">
        <v>0</v>
      </c>
    </row>
    <row r="977" spans="1:8" x14ac:dyDescent="0.25">
      <c r="A977" s="2">
        <v>41262</v>
      </c>
      <c r="B977">
        <v>60.118770599365227</v>
      </c>
      <c r="C977">
        <v>60.118770599365227</v>
      </c>
      <c r="D977">
        <v>60.118770599365227</v>
      </c>
      <c r="E977">
        <v>60.118770599365227</v>
      </c>
      <c r="F977">
        <v>0</v>
      </c>
      <c r="G977">
        <v>0</v>
      </c>
      <c r="H977">
        <v>0</v>
      </c>
    </row>
    <row r="978" spans="1:8" x14ac:dyDescent="0.25">
      <c r="A978" s="2">
        <v>41263</v>
      </c>
      <c r="B978">
        <v>59.9840087890625</v>
      </c>
      <c r="C978">
        <v>59.9840087890625</v>
      </c>
      <c r="D978">
        <v>59.9840087890625</v>
      </c>
      <c r="E978">
        <v>59.9840087890625</v>
      </c>
      <c r="F978">
        <v>0</v>
      </c>
      <c r="G978">
        <v>0</v>
      </c>
      <c r="H978">
        <v>0</v>
      </c>
    </row>
    <row r="979" spans="1:8" x14ac:dyDescent="0.25">
      <c r="A979" s="2">
        <v>41264</v>
      </c>
      <c r="B979">
        <v>59.2872314453125</v>
      </c>
      <c r="C979">
        <v>59.2872314453125</v>
      </c>
      <c r="D979">
        <v>59.2872314453125</v>
      </c>
      <c r="E979">
        <v>59.2872314453125</v>
      </c>
      <c r="F979">
        <v>0</v>
      </c>
      <c r="G979">
        <v>0</v>
      </c>
      <c r="H979">
        <v>0</v>
      </c>
    </row>
    <row r="980" spans="1:8" x14ac:dyDescent="0.25">
      <c r="A980" s="2">
        <v>41267</v>
      </c>
      <c r="B980">
        <v>59.394451141357422</v>
      </c>
      <c r="C980">
        <v>59.394451141357422</v>
      </c>
      <c r="D980">
        <v>59.394451141357422</v>
      </c>
      <c r="E980">
        <v>59.394451141357422</v>
      </c>
      <c r="F980">
        <v>0</v>
      </c>
      <c r="G980">
        <v>0</v>
      </c>
      <c r="H980">
        <v>0</v>
      </c>
    </row>
    <row r="981" spans="1:8" x14ac:dyDescent="0.25">
      <c r="A981" s="2">
        <v>41269</v>
      </c>
      <c r="B981">
        <v>59.898048400878913</v>
      </c>
      <c r="C981">
        <v>59.898048400878913</v>
      </c>
      <c r="D981">
        <v>59.898048400878913</v>
      </c>
      <c r="E981">
        <v>59.898048400878913</v>
      </c>
      <c r="F981">
        <v>0</v>
      </c>
      <c r="G981">
        <v>0</v>
      </c>
      <c r="H981">
        <v>0</v>
      </c>
    </row>
    <row r="982" spans="1:8" x14ac:dyDescent="0.25">
      <c r="A982" s="2">
        <v>41270</v>
      </c>
      <c r="B982">
        <v>59.537849426269531</v>
      </c>
      <c r="C982">
        <v>59.537849426269531</v>
      </c>
      <c r="D982">
        <v>59.537849426269531</v>
      </c>
      <c r="E982">
        <v>59.537849426269531</v>
      </c>
      <c r="F982">
        <v>0</v>
      </c>
      <c r="G982">
        <v>0</v>
      </c>
      <c r="H982">
        <v>0</v>
      </c>
    </row>
    <row r="983" spans="1:8" x14ac:dyDescent="0.25">
      <c r="A983" s="2">
        <v>41271</v>
      </c>
      <c r="B983">
        <v>59.924110412597663</v>
      </c>
      <c r="C983">
        <v>59.924110412597663</v>
      </c>
      <c r="D983">
        <v>59.924110412597663</v>
      </c>
      <c r="E983">
        <v>59.924110412597663</v>
      </c>
      <c r="F983">
        <v>0</v>
      </c>
      <c r="G983">
        <v>0</v>
      </c>
      <c r="H983">
        <v>0</v>
      </c>
    </row>
    <row r="984" spans="1:8" x14ac:dyDescent="0.25">
      <c r="A984" s="2">
        <v>41274</v>
      </c>
      <c r="B984">
        <v>59.888851165771477</v>
      </c>
      <c r="C984">
        <v>59.888851165771477</v>
      </c>
      <c r="D984">
        <v>59.888851165771477</v>
      </c>
      <c r="E984">
        <v>59.888851165771477</v>
      </c>
      <c r="F984">
        <v>0</v>
      </c>
      <c r="G984">
        <v>0</v>
      </c>
      <c r="H984">
        <v>0</v>
      </c>
    </row>
    <row r="985" spans="1:8" x14ac:dyDescent="0.25">
      <c r="A985" s="2">
        <v>41275</v>
      </c>
      <c r="B985">
        <v>60.351661682128913</v>
      </c>
      <c r="C985">
        <v>60.351661682128913</v>
      </c>
      <c r="D985">
        <v>60.351661682128913</v>
      </c>
      <c r="E985">
        <v>60.351661682128913</v>
      </c>
      <c r="F985">
        <v>0</v>
      </c>
      <c r="G985">
        <v>0</v>
      </c>
      <c r="H985">
        <v>0</v>
      </c>
    </row>
    <row r="986" spans="1:8" x14ac:dyDescent="0.25">
      <c r="A986" s="2">
        <v>41276</v>
      </c>
      <c r="B986">
        <v>60.780628204345703</v>
      </c>
      <c r="C986">
        <v>60.780628204345703</v>
      </c>
      <c r="D986">
        <v>60.780628204345703</v>
      </c>
      <c r="E986">
        <v>60.780628204345703</v>
      </c>
      <c r="F986">
        <v>0</v>
      </c>
      <c r="G986">
        <v>0</v>
      </c>
      <c r="H986">
        <v>0</v>
      </c>
    </row>
    <row r="987" spans="1:8" x14ac:dyDescent="0.25">
      <c r="A987" s="2">
        <v>41277</v>
      </c>
      <c r="B987">
        <v>60.944080352783203</v>
      </c>
      <c r="C987">
        <v>60.944080352783203</v>
      </c>
      <c r="D987">
        <v>60.944080352783203</v>
      </c>
      <c r="E987">
        <v>60.944080352783203</v>
      </c>
      <c r="F987">
        <v>0</v>
      </c>
      <c r="G987">
        <v>0</v>
      </c>
      <c r="H987">
        <v>0</v>
      </c>
    </row>
    <row r="988" spans="1:8" x14ac:dyDescent="0.25">
      <c r="A988" s="2">
        <v>41278</v>
      </c>
      <c r="B988">
        <v>61.010601043701172</v>
      </c>
      <c r="C988">
        <v>61.010601043701172</v>
      </c>
      <c r="D988">
        <v>61.010601043701172</v>
      </c>
      <c r="E988">
        <v>61.010601043701172</v>
      </c>
      <c r="F988">
        <v>0</v>
      </c>
      <c r="G988">
        <v>0</v>
      </c>
      <c r="H988">
        <v>0</v>
      </c>
    </row>
    <row r="989" spans="1:8" x14ac:dyDescent="0.25">
      <c r="A989" s="2">
        <v>41281</v>
      </c>
      <c r="B989">
        <v>60.726890563964837</v>
      </c>
      <c r="C989">
        <v>60.726890563964837</v>
      </c>
      <c r="D989">
        <v>60.726890563964837</v>
      </c>
      <c r="E989">
        <v>60.726890563964837</v>
      </c>
      <c r="F989">
        <v>0</v>
      </c>
      <c r="G989">
        <v>0</v>
      </c>
      <c r="H989">
        <v>0</v>
      </c>
    </row>
    <row r="990" spans="1:8" x14ac:dyDescent="0.25">
      <c r="A990" s="2">
        <v>41282</v>
      </c>
      <c r="B990">
        <v>60.860801696777337</v>
      </c>
      <c r="C990">
        <v>60.860801696777337</v>
      </c>
      <c r="D990">
        <v>60.860801696777337</v>
      </c>
      <c r="E990">
        <v>60.860801696777337</v>
      </c>
      <c r="F990">
        <v>0</v>
      </c>
      <c r="G990">
        <v>0</v>
      </c>
      <c r="H990">
        <v>0</v>
      </c>
    </row>
    <row r="991" spans="1:8" x14ac:dyDescent="0.25">
      <c r="A991" s="2">
        <v>41283</v>
      </c>
      <c r="B991">
        <v>60.553699493408203</v>
      </c>
      <c r="C991">
        <v>60.553699493408203</v>
      </c>
      <c r="D991">
        <v>60.553699493408203</v>
      </c>
      <c r="E991">
        <v>60.553699493408203</v>
      </c>
      <c r="F991">
        <v>0</v>
      </c>
      <c r="G991">
        <v>0</v>
      </c>
      <c r="H991">
        <v>0</v>
      </c>
    </row>
    <row r="992" spans="1:8" x14ac:dyDescent="0.25">
      <c r="A992" s="2">
        <v>41284</v>
      </c>
      <c r="B992">
        <v>60.52410888671875</v>
      </c>
      <c r="C992">
        <v>60.52410888671875</v>
      </c>
      <c r="D992">
        <v>60.52410888671875</v>
      </c>
      <c r="E992">
        <v>60.52410888671875</v>
      </c>
      <c r="F992">
        <v>0</v>
      </c>
      <c r="G992">
        <v>0</v>
      </c>
      <c r="H992">
        <v>0</v>
      </c>
    </row>
    <row r="993" spans="1:8" x14ac:dyDescent="0.25">
      <c r="A993" s="2">
        <v>41285</v>
      </c>
      <c r="B993">
        <v>60.347301483154297</v>
      </c>
      <c r="C993">
        <v>60.347301483154297</v>
      </c>
      <c r="D993">
        <v>60.347301483154297</v>
      </c>
      <c r="E993">
        <v>60.347301483154297</v>
      </c>
      <c r="F993">
        <v>0</v>
      </c>
      <c r="G993">
        <v>0</v>
      </c>
      <c r="H993">
        <v>0</v>
      </c>
    </row>
    <row r="994" spans="1:8" x14ac:dyDescent="0.25">
      <c r="A994" s="2">
        <v>41288</v>
      </c>
      <c r="B994">
        <v>61.081741333007813</v>
      </c>
      <c r="C994">
        <v>61.081741333007813</v>
      </c>
      <c r="D994">
        <v>61.081741333007813</v>
      </c>
      <c r="E994">
        <v>61.081741333007813</v>
      </c>
      <c r="F994">
        <v>0</v>
      </c>
      <c r="G994">
        <v>0</v>
      </c>
      <c r="H994">
        <v>0</v>
      </c>
    </row>
    <row r="995" spans="1:8" x14ac:dyDescent="0.25">
      <c r="A995" s="2">
        <v>41289</v>
      </c>
      <c r="B995">
        <v>61.410820007324219</v>
      </c>
      <c r="C995">
        <v>61.410820007324219</v>
      </c>
      <c r="D995">
        <v>61.410820007324219</v>
      </c>
      <c r="E995">
        <v>61.410820007324219</v>
      </c>
      <c r="F995">
        <v>0</v>
      </c>
      <c r="G995">
        <v>0</v>
      </c>
      <c r="H995">
        <v>0</v>
      </c>
    </row>
    <row r="996" spans="1:8" x14ac:dyDescent="0.25">
      <c r="A996" s="2">
        <v>41290</v>
      </c>
      <c r="B996">
        <v>60.856708526611328</v>
      </c>
      <c r="C996">
        <v>60.856708526611328</v>
      </c>
      <c r="D996">
        <v>60.856708526611328</v>
      </c>
      <c r="E996">
        <v>60.856708526611328</v>
      </c>
      <c r="F996">
        <v>0</v>
      </c>
      <c r="G996">
        <v>0</v>
      </c>
      <c r="H996">
        <v>0</v>
      </c>
    </row>
    <row r="997" spans="1:8" x14ac:dyDescent="0.25">
      <c r="A997" s="2">
        <v>41291</v>
      </c>
      <c r="B997">
        <v>61.234519958496087</v>
      </c>
      <c r="C997">
        <v>61.234519958496087</v>
      </c>
      <c r="D997">
        <v>61.234519958496087</v>
      </c>
      <c r="E997">
        <v>61.234519958496087</v>
      </c>
      <c r="F997">
        <v>0</v>
      </c>
      <c r="G997">
        <v>0</v>
      </c>
      <c r="H997">
        <v>0</v>
      </c>
    </row>
    <row r="998" spans="1:8" x14ac:dyDescent="0.25">
      <c r="A998" s="2">
        <v>41292</v>
      </c>
      <c r="B998">
        <v>61.488849639892578</v>
      </c>
      <c r="C998">
        <v>61.488849639892578</v>
      </c>
      <c r="D998">
        <v>61.488849639892578</v>
      </c>
      <c r="E998">
        <v>61.488849639892578</v>
      </c>
      <c r="F998">
        <v>0</v>
      </c>
      <c r="G998">
        <v>0</v>
      </c>
      <c r="H998">
        <v>0</v>
      </c>
    </row>
    <row r="999" spans="1:8" x14ac:dyDescent="0.25">
      <c r="A999" s="2">
        <v>41295</v>
      </c>
      <c r="B999">
        <v>61.669158935546882</v>
      </c>
      <c r="C999">
        <v>61.669158935546882</v>
      </c>
      <c r="D999">
        <v>61.669158935546882</v>
      </c>
      <c r="E999">
        <v>61.669158935546882</v>
      </c>
      <c r="F999">
        <v>0</v>
      </c>
      <c r="G999">
        <v>0</v>
      </c>
      <c r="H999">
        <v>0</v>
      </c>
    </row>
    <row r="1000" spans="1:8" x14ac:dyDescent="0.25">
      <c r="A1000" s="2">
        <v>41296</v>
      </c>
      <c r="B1000">
        <v>61.325721740722663</v>
      </c>
      <c r="C1000">
        <v>61.325721740722663</v>
      </c>
      <c r="D1000">
        <v>61.325721740722663</v>
      </c>
      <c r="E1000">
        <v>61.325721740722663</v>
      </c>
      <c r="F1000">
        <v>0</v>
      </c>
      <c r="G1000">
        <v>0</v>
      </c>
      <c r="H1000">
        <v>0</v>
      </c>
    </row>
    <row r="1001" spans="1:8" x14ac:dyDescent="0.25">
      <c r="A1001" s="2">
        <v>41297</v>
      </c>
      <c r="B1001">
        <v>61.39154052734375</v>
      </c>
      <c r="C1001">
        <v>61.39154052734375</v>
      </c>
      <c r="D1001">
        <v>61.39154052734375</v>
      </c>
      <c r="E1001">
        <v>61.39154052734375</v>
      </c>
      <c r="F1001">
        <v>0</v>
      </c>
      <c r="G1001">
        <v>0</v>
      </c>
      <c r="H1001">
        <v>0</v>
      </c>
    </row>
    <row r="1002" spans="1:8" x14ac:dyDescent="0.25">
      <c r="A1002" s="2">
        <v>41298</v>
      </c>
      <c r="B1002">
        <v>61.036930084228523</v>
      </c>
      <c r="C1002">
        <v>61.036930084228523</v>
      </c>
      <c r="D1002">
        <v>61.036930084228523</v>
      </c>
      <c r="E1002">
        <v>61.036930084228523</v>
      </c>
      <c r="F1002">
        <v>0</v>
      </c>
      <c r="G1002">
        <v>0</v>
      </c>
      <c r="H1002">
        <v>0</v>
      </c>
    </row>
    <row r="1003" spans="1:8" x14ac:dyDescent="0.25">
      <c r="A1003" s="2">
        <v>41299</v>
      </c>
      <c r="B1003">
        <v>61.596218109130859</v>
      </c>
      <c r="C1003">
        <v>61.596218109130859</v>
      </c>
      <c r="D1003">
        <v>61.596218109130859</v>
      </c>
      <c r="E1003">
        <v>61.596218109130859</v>
      </c>
      <c r="F1003">
        <v>0</v>
      </c>
      <c r="G1003">
        <v>0</v>
      </c>
      <c r="H1003">
        <v>0</v>
      </c>
    </row>
    <row r="1004" spans="1:8" x14ac:dyDescent="0.25">
      <c r="A1004" s="2">
        <v>41302</v>
      </c>
      <c r="B1004">
        <v>61.595249176025391</v>
      </c>
      <c r="C1004">
        <v>61.595249176025391</v>
      </c>
      <c r="D1004">
        <v>61.595249176025391</v>
      </c>
      <c r="E1004">
        <v>61.595249176025391</v>
      </c>
      <c r="F1004">
        <v>0</v>
      </c>
      <c r="G1004">
        <v>0</v>
      </c>
      <c r="H1004">
        <v>0</v>
      </c>
    </row>
    <row r="1005" spans="1:8" x14ac:dyDescent="0.25">
      <c r="A1005" s="2">
        <v>41303</v>
      </c>
      <c r="B1005">
        <v>61.342239379882813</v>
      </c>
      <c r="C1005">
        <v>61.342239379882813</v>
      </c>
      <c r="D1005">
        <v>61.342239379882813</v>
      </c>
      <c r="E1005">
        <v>61.342239379882813</v>
      </c>
      <c r="F1005">
        <v>0</v>
      </c>
      <c r="G1005">
        <v>0</v>
      </c>
      <c r="H1005">
        <v>0</v>
      </c>
    </row>
    <row r="1006" spans="1:8" x14ac:dyDescent="0.25">
      <c r="A1006" s="2">
        <v>41304</v>
      </c>
      <c r="B1006">
        <v>61.400180816650391</v>
      </c>
      <c r="C1006">
        <v>61.400180816650391</v>
      </c>
      <c r="D1006">
        <v>61.400180816650391</v>
      </c>
      <c r="E1006">
        <v>61.400180816650391</v>
      </c>
      <c r="F1006">
        <v>0</v>
      </c>
      <c r="G1006">
        <v>0</v>
      </c>
      <c r="H1006">
        <v>0</v>
      </c>
    </row>
    <row r="1007" spans="1:8" x14ac:dyDescent="0.25">
      <c r="A1007" s="2">
        <v>41305</v>
      </c>
      <c r="B1007">
        <v>61.187000274658203</v>
      </c>
      <c r="C1007">
        <v>61.187000274658203</v>
      </c>
      <c r="D1007">
        <v>61.187000274658203</v>
      </c>
      <c r="E1007">
        <v>61.187000274658203</v>
      </c>
      <c r="F1007">
        <v>0</v>
      </c>
      <c r="G1007">
        <v>0</v>
      </c>
      <c r="H1007">
        <v>0</v>
      </c>
    </row>
    <row r="1008" spans="1:8" x14ac:dyDescent="0.25">
      <c r="A1008" s="2">
        <v>41306</v>
      </c>
      <c r="B1008">
        <v>60.822940826416023</v>
      </c>
      <c r="C1008">
        <v>60.822940826416023</v>
      </c>
      <c r="D1008">
        <v>60.822940826416023</v>
      </c>
      <c r="E1008">
        <v>60.822940826416023</v>
      </c>
      <c r="F1008">
        <v>0</v>
      </c>
      <c r="G1008">
        <v>0</v>
      </c>
      <c r="H1008">
        <v>0</v>
      </c>
    </row>
    <row r="1009" spans="1:8" x14ac:dyDescent="0.25">
      <c r="A1009" s="2">
        <v>41309</v>
      </c>
      <c r="B1009">
        <v>60.701988220214837</v>
      </c>
      <c r="C1009">
        <v>60.701988220214837</v>
      </c>
      <c r="D1009">
        <v>60.701988220214837</v>
      </c>
      <c r="E1009">
        <v>60.701988220214837</v>
      </c>
      <c r="F1009">
        <v>0</v>
      </c>
      <c r="G1009">
        <v>0</v>
      </c>
      <c r="H1009">
        <v>0</v>
      </c>
    </row>
    <row r="1010" spans="1:8" x14ac:dyDescent="0.25">
      <c r="A1010" s="2">
        <v>41310</v>
      </c>
      <c r="B1010">
        <v>60.39910888671875</v>
      </c>
      <c r="C1010">
        <v>60.39910888671875</v>
      </c>
      <c r="D1010">
        <v>60.39910888671875</v>
      </c>
      <c r="E1010">
        <v>60.39910888671875</v>
      </c>
      <c r="F1010">
        <v>0</v>
      </c>
      <c r="G1010">
        <v>0</v>
      </c>
      <c r="H1010">
        <v>0</v>
      </c>
    </row>
    <row r="1011" spans="1:8" x14ac:dyDescent="0.25">
      <c r="A1011" s="2">
        <v>41311</v>
      </c>
      <c r="B1011">
        <v>60.421779632568359</v>
      </c>
      <c r="C1011">
        <v>60.421779632568359</v>
      </c>
      <c r="D1011">
        <v>60.421779632568359</v>
      </c>
      <c r="E1011">
        <v>60.421779632568359</v>
      </c>
      <c r="F1011">
        <v>0</v>
      </c>
      <c r="G1011">
        <v>0</v>
      </c>
      <c r="H1011">
        <v>0</v>
      </c>
    </row>
    <row r="1012" spans="1:8" x14ac:dyDescent="0.25">
      <c r="A1012" s="2">
        <v>41312</v>
      </c>
      <c r="B1012">
        <v>60.214229583740227</v>
      </c>
      <c r="C1012">
        <v>60.214229583740227</v>
      </c>
      <c r="D1012">
        <v>60.214229583740227</v>
      </c>
      <c r="E1012">
        <v>60.214229583740227</v>
      </c>
      <c r="F1012">
        <v>0</v>
      </c>
      <c r="G1012">
        <v>0</v>
      </c>
      <c r="H1012">
        <v>0</v>
      </c>
    </row>
    <row r="1013" spans="1:8" x14ac:dyDescent="0.25">
      <c r="A1013" s="2">
        <v>41313</v>
      </c>
      <c r="B1013">
        <v>59.855979919433587</v>
      </c>
      <c r="C1013">
        <v>59.855979919433587</v>
      </c>
      <c r="D1013">
        <v>59.855979919433587</v>
      </c>
      <c r="E1013">
        <v>59.855979919433587</v>
      </c>
      <c r="F1013">
        <v>0</v>
      </c>
      <c r="G1013">
        <v>0</v>
      </c>
      <c r="H1013">
        <v>0</v>
      </c>
    </row>
    <row r="1014" spans="1:8" x14ac:dyDescent="0.25">
      <c r="A1014" s="2">
        <v>41316</v>
      </c>
      <c r="B1014">
        <v>59.796958923339837</v>
      </c>
      <c r="C1014">
        <v>59.796958923339837</v>
      </c>
      <c r="D1014">
        <v>59.796958923339837</v>
      </c>
      <c r="E1014">
        <v>59.796958923339837</v>
      </c>
      <c r="F1014">
        <v>0</v>
      </c>
      <c r="G1014">
        <v>0</v>
      </c>
      <c r="H1014">
        <v>0</v>
      </c>
    </row>
    <row r="1015" spans="1:8" x14ac:dyDescent="0.25">
      <c r="A1015" s="2">
        <v>41317</v>
      </c>
      <c r="B1015">
        <v>60.04608154296875</v>
      </c>
      <c r="C1015">
        <v>60.04608154296875</v>
      </c>
      <c r="D1015">
        <v>60.04608154296875</v>
      </c>
      <c r="E1015">
        <v>60.04608154296875</v>
      </c>
      <c r="F1015">
        <v>0</v>
      </c>
      <c r="G1015">
        <v>0</v>
      </c>
      <c r="H1015">
        <v>0</v>
      </c>
    </row>
    <row r="1016" spans="1:8" x14ac:dyDescent="0.25">
      <c r="A1016" s="2">
        <v>41318</v>
      </c>
      <c r="B1016">
        <v>60.151241302490227</v>
      </c>
      <c r="C1016">
        <v>60.151241302490227</v>
      </c>
      <c r="D1016">
        <v>60.151241302490227</v>
      </c>
      <c r="E1016">
        <v>60.151241302490227</v>
      </c>
      <c r="F1016">
        <v>0</v>
      </c>
      <c r="G1016">
        <v>0</v>
      </c>
      <c r="H1016">
        <v>0</v>
      </c>
    </row>
    <row r="1017" spans="1:8" x14ac:dyDescent="0.25">
      <c r="A1017" s="2">
        <v>41319</v>
      </c>
      <c r="B1017">
        <v>59.786079406738281</v>
      </c>
      <c r="C1017">
        <v>59.786079406738281</v>
      </c>
      <c r="D1017">
        <v>59.786079406738281</v>
      </c>
      <c r="E1017">
        <v>59.786079406738281</v>
      </c>
      <c r="F1017">
        <v>0</v>
      </c>
      <c r="G1017">
        <v>0</v>
      </c>
      <c r="H1017">
        <v>0</v>
      </c>
    </row>
    <row r="1018" spans="1:8" x14ac:dyDescent="0.25">
      <c r="A1018" s="2">
        <v>41320</v>
      </c>
      <c r="B1018">
        <v>59.695808410644531</v>
      </c>
      <c r="C1018">
        <v>59.695808410644531</v>
      </c>
      <c r="D1018">
        <v>59.695808410644531</v>
      </c>
      <c r="E1018">
        <v>59.695808410644531</v>
      </c>
      <c r="F1018">
        <v>0</v>
      </c>
      <c r="G1018">
        <v>0</v>
      </c>
      <c r="H1018">
        <v>0</v>
      </c>
    </row>
    <row r="1019" spans="1:8" x14ac:dyDescent="0.25">
      <c r="A1019" s="2">
        <v>41323</v>
      </c>
      <c r="B1019">
        <v>59.814258575439453</v>
      </c>
      <c r="C1019">
        <v>59.814258575439453</v>
      </c>
      <c r="D1019">
        <v>59.814258575439453</v>
      </c>
      <c r="E1019">
        <v>59.814258575439453</v>
      </c>
      <c r="F1019">
        <v>0</v>
      </c>
      <c r="G1019">
        <v>0</v>
      </c>
      <c r="H1019">
        <v>0</v>
      </c>
    </row>
    <row r="1020" spans="1:8" x14ac:dyDescent="0.25">
      <c r="A1020" s="2">
        <v>41324</v>
      </c>
      <c r="B1020">
        <v>60.234340667724609</v>
      </c>
      <c r="C1020">
        <v>60.234340667724609</v>
      </c>
      <c r="D1020">
        <v>60.234340667724609</v>
      </c>
      <c r="E1020">
        <v>60.234340667724609</v>
      </c>
      <c r="F1020">
        <v>0</v>
      </c>
      <c r="G1020">
        <v>0</v>
      </c>
      <c r="H1020">
        <v>0</v>
      </c>
    </row>
    <row r="1021" spans="1:8" x14ac:dyDescent="0.25">
      <c r="A1021" s="2">
        <v>41325</v>
      </c>
      <c r="B1021">
        <v>60.267501831054688</v>
      </c>
      <c r="C1021">
        <v>60.267501831054688</v>
      </c>
      <c r="D1021">
        <v>60.267501831054688</v>
      </c>
      <c r="E1021">
        <v>60.267501831054688</v>
      </c>
      <c r="F1021">
        <v>0</v>
      </c>
      <c r="G1021">
        <v>0</v>
      </c>
      <c r="H1021">
        <v>0</v>
      </c>
    </row>
    <row r="1022" spans="1:8" x14ac:dyDescent="0.25">
      <c r="A1022" s="2">
        <v>41326</v>
      </c>
      <c r="B1022">
        <v>59.347419738769531</v>
      </c>
      <c r="C1022">
        <v>59.347419738769531</v>
      </c>
      <c r="D1022">
        <v>59.347419738769531</v>
      </c>
      <c r="E1022">
        <v>59.347419738769531</v>
      </c>
      <c r="F1022">
        <v>0</v>
      </c>
      <c r="G1022">
        <v>0</v>
      </c>
      <c r="H1022">
        <v>0</v>
      </c>
    </row>
    <row r="1023" spans="1:8" x14ac:dyDescent="0.25">
      <c r="A1023" s="2">
        <v>41327</v>
      </c>
      <c r="B1023">
        <v>59.327049255371087</v>
      </c>
      <c r="C1023">
        <v>59.327049255371087</v>
      </c>
      <c r="D1023">
        <v>59.327049255371087</v>
      </c>
      <c r="E1023">
        <v>59.327049255371087</v>
      </c>
      <c r="F1023">
        <v>0</v>
      </c>
      <c r="G1023">
        <v>0</v>
      </c>
      <c r="H1023">
        <v>0</v>
      </c>
    </row>
    <row r="1024" spans="1:8" x14ac:dyDescent="0.25">
      <c r="A1024" s="2">
        <v>41330</v>
      </c>
      <c r="B1024">
        <v>59.370761871337891</v>
      </c>
      <c r="C1024">
        <v>59.370761871337891</v>
      </c>
      <c r="D1024">
        <v>59.370761871337891</v>
      </c>
      <c r="E1024">
        <v>59.370761871337891</v>
      </c>
      <c r="F1024">
        <v>0</v>
      </c>
      <c r="G1024">
        <v>0</v>
      </c>
      <c r="H1024">
        <v>0</v>
      </c>
    </row>
    <row r="1025" spans="1:8" x14ac:dyDescent="0.25">
      <c r="A1025" s="2">
        <v>41331</v>
      </c>
      <c r="B1025">
        <v>58.424140930175781</v>
      </c>
      <c r="C1025">
        <v>58.424140930175781</v>
      </c>
      <c r="D1025">
        <v>58.424140930175781</v>
      </c>
      <c r="E1025">
        <v>58.424140930175781</v>
      </c>
      <c r="F1025">
        <v>0</v>
      </c>
      <c r="G1025">
        <v>0</v>
      </c>
      <c r="H1025">
        <v>0</v>
      </c>
    </row>
    <row r="1026" spans="1:8" x14ac:dyDescent="0.25">
      <c r="A1026" s="2">
        <v>41332</v>
      </c>
      <c r="B1026">
        <v>58.7835693359375</v>
      </c>
      <c r="C1026">
        <v>58.7835693359375</v>
      </c>
      <c r="D1026">
        <v>58.7835693359375</v>
      </c>
      <c r="E1026">
        <v>58.7835693359375</v>
      </c>
      <c r="F1026">
        <v>0</v>
      </c>
      <c r="G1026">
        <v>0</v>
      </c>
      <c r="H1026">
        <v>0</v>
      </c>
    </row>
    <row r="1027" spans="1:8" x14ac:dyDescent="0.25">
      <c r="A1027" s="2">
        <v>41333</v>
      </c>
      <c r="B1027">
        <v>57.731029510498047</v>
      </c>
      <c r="C1027">
        <v>57.731029510498047</v>
      </c>
      <c r="D1027">
        <v>57.731029510498047</v>
      </c>
      <c r="E1027">
        <v>57.731029510498047</v>
      </c>
      <c r="F1027">
        <v>0</v>
      </c>
      <c r="G1027">
        <v>0</v>
      </c>
      <c r="H1027">
        <v>0</v>
      </c>
    </row>
    <row r="1028" spans="1:8" x14ac:dyDescent="0.25">
      <c r="A1028" s="2">
        <v>41334</v>
      </c>
      <c r="B1028">
        <v>58.016109466552727</v>
      </c>
      <c r="C1028">
        <v>58.016109466552727</v>
      </c>
      <c r="D1028">
        <v>58.016109466552727</v>
      </c>
      <c r="E1028">
        <v>58.016109466552727</v>
      </c>
      <c r="F1028">
        <v>0</v>
      </c>
      <c r="G1028">
        <v>0</v>
      </c>
      <c r="H1028">
        <v>0</v>
      </c>
    </row>
    <row r="1029" spans="1:8" x14ac:dyDescent="0.25">
      <c r="A1029" s="2">
        <v>41337</v>
      </c>
      <c r="B1029">
        <v>57.799880981445313</v>
      </c>
      <c r="C1029">
        <v>57.799880981445313</v>
      </c>
      <c r="D1029">
        <v>57.799880981445313</v>
      </c>
      <c r="E1029">
        <v>57.799880981445313</v>
      </c>
      <c r="F1029">
        <v>0</v>
      </c>
      <c r="G1029">
        <v>0</v>
      </c>
      <c r="H1029">
        <v>0</v>
      </c>
    </row>
    <row r="1030" spans="1:8" x14ac:dyDescent="0.25">
      <c r="A1030" s="2">
        <v>41338</v>
      </c>
      <c r="B1030">
        <v>58.668079376220703</v>
      </c>
      <c r="C1030">
        <v>58.668079376220703</v>
      </c>
      <c r="D1030">
        <v>58.668079376220703</v>
      </c>
      <c r="E1030">
        <v>58.668079376220703</v>
      </c>
      <c r="F1030">
        <v>0</v>
      </c>
      <c r="G1030">
        <v>0</v>
      </c>
      <c r="H1030">
        <v>0</v>
      </c>
    </row>
    <row r="1031" spans="1:8" x14ac:dyDescent="0.25">
      <c r="A1031" s="2">
        <v>41339</v>
      </c>
      <c r="B1031">
        <v>59.015338897705078</v>
      </c>
      <c r="C1031">
        <v>59.015338897705078</v>
      </c>
      <c r="D1031">
        <v>59.015338897705078</v>
      </c>
      <c r="E1031">
        <v>59.015338897705078</v>
      </c>
      <c r="F1031">
        <v>0</v>
      </c>
      <c r="G1031">
        <v>0</v>
      </c>
      <c r="H1031">
        <v>0</v>
      </c>
    </row>
    <row r="1032" spans="1:8" x14ac:dyDescent="0.25">
      <c r="A1032" s="2">
        <v>41340</v>
      </c>
      <c r="B1032">
        <v>59.467548370361328</v>
      </c>
      <c r="C1032">
        <v>59.467548370361328</v>
      </c>
      <c r="D1032">
        <v>59.467548370361328</v>
      </c>
      <c r="E1032">
        <v>59.467548370361328</v>
      </c>
      <c r="F1032">
        <v>0</v>
      </c>
      <c r="G1032">
        <v>0</v>
      </c>
      <c r="H1032">
        <v>0</v>
      </c>
    </row>
    <row r="1033" spans="1:8" x14ac:dyDescent="0.25">
      <c r="A1033" s="2">
        <v>41341</v>
      </c>
      <c r="B1033">
        <v>60.299629211425781</v>
      </c>
      <c r="C1033">
        <v>60.299629211425781</v>
      </c>
      <c r="D1033">
        <v>60.299629211425781</v>
      </c>
      <c r="E1033">
        <v>60.299629211425781</v>
      </c>
      <c r="F1033">
        <v>0</v>
      </c>
      <c r="G1033">
        <v>0</v>
      </c>
      <c r="H1033">
        <v>0</v>
      </c>
    </row>
    <row r="1034" spans="1:8" x14ac:dyDescent="0.25">
      <c r="A1034" s="2">
        <v>41344</v>
      </c>
      <c r="B1034">
        <v>60.263370513916023</v>
      </c>
      <c r="C1034">
        <v>60.263370513916023</v>
      </c>
      <c r="D1034">
        <v>60.263370513916023</v>
      </c>
      <c r="E1034">
        <v>60.263370513916023</v>
      </c>
      <c r="F1034">
        <v>0</v>
      </c>
      <c r="G1034">
        <v>0</v>
      </c>
      <c r="H1034">
        <v>0</v>
      </c>
    </row>
    <row r="1035" spans="1:8" x14ac:dyDescent="0.25">
      <c r="A1035" s="2">
        <v>41345</v>
      </c>
      <c r="B1035">
        <v>59.976520538330078</v>
      </c>
      <c r="C1035">
        <v>59.976520538330078</v>
      </c>
      <c r="D1035">
        <v>59.976520538330078</v>
      </c>
      <c r="E1035">
        <v>59.976520538330078</v>
      </c>
      <c r="F1035">
        <v>0</v>
      </c>
      <c r="G1035">
        <v>0</v>
      </c>
      <c r="H1035">
        <v>0</v>
      </c>
    </row>
    <row r="1036" spans="1:8" x14ac:dyDescent="0.25">
      <c r="A1036" s="2">
        <v>41346</v>
      </c>
      <c r="B1036">
        <v>59.338760375976563</v>
      </c>
      <c r="C1036">
        <v>59.338760375976563</v>
      </c>
      <c r="D1036">
        <v>59.338760375976563</v>
      </c>
      <c r="E1036">
        <v>59.338760375976563</v>
      </c>
      <c r="F1036">
        <v>0</v>
      </c>
      <c r="G1036">
        <v>0</v>
      </c>
      <c r="H1036">
        <v>0</v>
      </c>
    </row>
    <row r="1037" spans="1:8" x14ac:dyDescent="0.25">
      <c r="A1037" s="2">
        <v>41347</v>
      </c>
      <c r="B1037">
        <v>59.172031402587891</v>
      </c>
      <c r="C1037">
        <v>59.172031402587891</v>
      </c>
      <c r="D1037">
        <v>59.172031402587891</v>
      </c>
      <c r="E1037">
        <v>59.172031402587891</v>
      </c>
      <c r="F1037">
        <v>0</v>
      </c>
      <c r="G1037">
        <v>0</v>
      </c>
      <c r="H1037">
        <v>0</v>
      </c>
    </row>
    <row r="1038" spans="1:8" x14ac:dyDescent="0.25">
      <c r="A1038" s="2">
        <v>41348</v>
      </c>
      <c r="B1038">
        <v>58.807529449462891</v>
      </c>
      <c r="C1038">
        <v>58.807529449462891</v>
      </c>
      <c r="D1038">
        <v>58.807529449462891</v>
      </c>
      <c r="E1038">
        <v>58.807529449462891</v>
      </c>
      <c r="F1038">
        <v>0</v>
      </c>
      <c r="G1038">
        <v>0</v>
      </c>
      <c r="H1038">
        <v>0</v>
      </c>
    </row>
    <row r="1039" spans="1:8" x14ac:dyDescent="0.25">
      <c r="A1039" s="2">
        <v>41351</v>
      </c>
      <c r="B1039">
        <v>58.45098876953125</v>
      </c>
      <c r="C1039">
        <v>58.45098876953125</v>
      </c>
      <c r="D1039">
        <v>58.45098876953125</v>
      </c>
      <c r="E1039">
        <v>58.45098876953125</v>
      </c>
      <c r="F1039">
        <v>0</v>
      </c>
      <c r="G1039">
        <v>0</v>
      </c>
      <c r="H1039">
        <v>0</v>
      </c>
    </row>
    <row r="1040" spans="1:8" x14ac:dyDescent="0.25">
      <c r="A1040" s="2">
        <v>41352</v>
      </c>
      <c r="B1040">
        <v>57.557159423828118</v>
      </c>
      <c r="C1040">
        <v>57.557159423828118</v>
      </c>
      <c r="D1040">
        <v>57.557159423828118</v>
      </c>
      <c r="E1040">
        <v>57.557159423828118</v>
      </c>
      <c r="F1040">
        <v>0</v>
      </c>
      <c r="G1040">
        <v>0</v>
      </c>
      <c r="H1040">
        <v>0</v>
      </c>
    </row>
    <row r="1041" spans="1:8" x14ac:dyDescent="0.25">
      <c r="A1041" s="2">
        <v>41353</v>
      </c>
      <c r="B1041">
        <v>57.040790557861328</v>
      </c>
      <c r="C1041">
        <v>57.040790557861328</v>
      </c>
      <c r="D1041">
        <v>57.040790557861328</v>
      </c>
      <c r="E1041">
        <v>57.040790557861328</v>
      </c>
      <c r="F1041">
        <v>0</v>
      </c>
      <c r="G1041">
        <v>0</v>
      </c>
      <c r="H1041">
        <v>0</v>
      </c>
    </row>
    <row r="1042" spans="1:8" x14ac:dyDescent="0.25">
      <c r="A1042" s="2">
        <v>41354</v>
      </c>
      <c r="B1042">
        <v>56.689521789550781</v>
      </c>
      <c r="C1042">
        <v>56.689521789550781</v>
      </c>
      <c r="D1042">
        <v>56.689521789550781</v>
      </c>
      <c r="E1042">
        <v>56.689521789550781</v>
      </c>
      <c r="F1042">
        <v>0</v>
      </c>
      <c r="G1042">
        <v>0</v>
      </c>
      <c r="H1042">
        <v>0</v>
      </c>
    </row>
    <row r="1043" spans="1:8" x14ac:dyDescent="0.25">
      <c r="A1043" s="2">
        <v>41355</v>
      </c>
      <c r="B1043">
        <v>56.636749267578118</v>
      </c>
      <c r="C1043">
        <v>56.636749267578118</v>
      </c>
      <c r="D1043">
        <v>56.636749267578118</v>
      </c>
      <c r="E1043">
        <v>56.636749267578118</v>
      </c>
      <c r="F1043">
        <v>0</v>
      </c>
      <c r="G1043">
        <v>0</v>
      </c>
      <c r="H1043">
        <v>0</v>
      </c>
    </row>
    <row r="1044" spans="1:8" x14ac:dyDescent="0.25">
      <c r="A1044" s="2">
        <v>41358</v>
      </c>
      <c r="B1044">
        <v>56.459671020507813</v>
      </c>
      <c r="C1044">
        <v>56.459671020507813</v>
      </c>
      <c r="D1044">
        <v>56.459671020507813</v>
      </c>
      <c r="E1044">
        <v>56.459671020507813</v>
      </c>
      <c r="F1044">
        <v>0</v>
      </c>
      <c r="G1044">
        <v>0</v>
      </c>
      <c r="H1044">
        <v>0</v>
      </c>
    </row>
    <row r="1045" spans="1:8" x14ac:dyDescent="0.25">
      <c r="A1045" s="2">
        <v>41359</v>
      </c>
      <c r="B1045">
        <v>56.536228179931641</v>
      </c>
      <c r="C1045">
        <v>56.536228179931641</v>
      </c>
      <c r="D1045">
        <v>56.536228179931641</v>
      </c>
      <c r="E1045">
        <v>56.536228179931641</v>
      </c>
      <c r="F1045">
        <v>0</v>
      </c>
      <c r="G1045">
        <v>0</v>
      </c>
      <c r="H1045">
        <v>0</v>
      </c>
    </row>
    <row r="1046" spans="1:8" x14ac:dyDescent="0.25">
      <c r="A1046" s="2">
        <v>41361</v>
      </c>
      <c r="B1046">
        <v>56.941429138183587</v>
      </c>
      <c r="C1046">
        <v>56.941429138183587</v>
      </c>
      <c r="D1046">
        <v>56.941429138183587</v>
      </c>
      <c r="E1046">
        <v>56.941429138183587</v>
      </c>
      <c r="F1046">
        <v>0</v>
      </c>
      <c r="G1046">
        <v>0</v>
      </c>
      <c r="H1046">
        <v>0</v>
      </c>
    </row>
    <row r="1047" spans="1:8" x14ac:dyDescent="0.25">
      <c r="A1047" s="2">
        <v>41365</v>
      </c>
      <c r="B1047">
        <v>57.157199859619141</v>
      </c>
      <c r="C1047">
        <v>57.157199859619141</v>
      </c>
      <c r="D1047">
        <v>57.157199859619141</v>
      </c>
      <c r="E1047">
        <v>57.157199859619141</v>
      </c>
      <c r="F1047">
        <v>0</v>
      </c>
      <c r="G1047">
        <v>0</v>
      </c>
      <c r="H1047">
        <v>0</v>
      </c>
    </row>
    <row r="1048" spans="1:8" x14ac:dyDescent="0.25">
      <c r="A1048" s="2">
        <v>41366</v>
      </c>
      <c r="B1048">
        <v>57.593288421630859</v>
      </c>
      <c r="C1048">
        <v>57.593288421630859</v>
      </c>
      <c r="D1048">
        <v>57.593288421630859</v>
      </c>
      <c r="E1048">
        <v>57.593288421630859</v>
      </c>
      <c r="F1048">
        <v>0</v>
      </c>
      <c r="G1048">
        <v>0</v>
      </c>
      <c r="H1048">
        <v>0</v>
      </c>
    </row>
    <row r="1049" spans="1:8" x14ac:dyDescent="0.25">
      <c r="A1049" s="2">
        <v>41367</v>
      </c>
      <c r="B1049">
        <v>56.840728759765618</v>
      </c>
      <c r="C1049">
        <v>56.840728759765618</v>
      </c>
      <c r="D1049">
        <v>56.840728759765618</v>
      </c>
      <c r="E1049">
        <v>56.840728759765618</v>
      </c>
      <c r="F1049">
        <v>0</v>
      </c>
      <c r="G1049">
        <v>0</v>
      </c>
      <c r="H1049">
        <v>0</v>
      </c>
    </row>
    <row r="1050" spans="1:8" x14ac:dyDescent="0.25">
      <c r="A1050" s="2">
        <v>41368</v>
      </c>
      <c r="B1050">
        <v>55.8585205078125</v>
      </c>
      <c r="C1050">
        <v>55.8585205078125</v>
      </c>
      <c r="D1050">
        <v>55.8585205078125</v>
      </c>
      <c r="E1050">
        <v>55.8585205078125</v>
      </c>
      <c r="F1050">
        <v>0</v>
      </c>
      <c r="G1050">
        <v>0</v>
      </c>
      <c r="H1050">
        <v>0</v>
      </c>
    </row>
    <row r="1051" spans="1:8" x14ac:dyDescent="0.25">
      <c r="A1051" s="2">
        <v>41369</v>
      </c>
      <c r="B1051">
        <v>55.643138885498047</v>
      </c>
      <c r="C1051">
        <v>55.643138885498047</v>
      </c>
      <c r="D1051">
        <v>55.643138885498047</v>
      </c>
      <c r="E1051">
        <v>55.643138885498047</v>
      </c>
      <c r="F1051">
        <v>0</v>
      </c>
      <c r="G1051">
        <v>0</v>
      </c>
      <c r="H1051">
        <v>0</v>
      </c>
    </row>
    <row r="1052" spans="1:8" x14ac:dyDescent="0.25">
      <c r="A1052" s="2">
        <v>41372</v>
      </c>
      <c r="B1052">
        <v>55.537609100341797</v>
      </c>
      <c r="C1052">
        <v>55.537609100341797</v>
      </c>
      <c r="D1052">
        <v>55.537609100341797</v>
      </c>
      <c r="E1052">
        <v>55.537609100341797</v>
      </c>
      <c r="F1052">
        <v>0</v>
      </c>
      <c r="G1052">
        <v>0</v>
      </c>
      <c r="H1052">
        <v>0</v>
      </c>
    </row>
    <row r="1053" spans="1:8" x14ac:dyDescent="0.25">
      <c r="A1053" s="2">
        <v>41373</v>
      </c>
      <c r="B1053">
        <v>55.058399200439453</v>
      </c>
      <c r="C1053">
        <v>55.058399200439453</v>
      </c>
      <c r="D1053">
        <v>55.058399200439453</v>
      </c>
      <c r="E1053">
        <v>55.058399200439453</v>
      </c>
      <c r="F1053">
        <v>0</v>
      </c>
      <c r="G1053">
        <v>0</v>
      </c>
      <c r="H1053">
        <v>0</v>
      </c>
    </row>
    <row r="1054" spans="1:8" x14ac:dyDescent="0.25">
      <c r="A1054" s="2">
        <v>41374</v>
      </c>
      <c r="B1054">
        <v>55.693458557128913</v>
      </c>
      <c r="C1054">
        <v>55.693458557128913</v>
      </c>
      <c r="D1054">
        <v>55.693458557128913</v>
      </c>
      <c r="E1054">
        <v>55.693458557128913</v>
      </c>
      <c r="F1054">
        <v>0</v>
      </c>
      <c r="G1054">
        <v>0</v>
      </c>
      <c r="H1054">
        <v>0</v>
      </c>
    </row>
    <row r="1055" spans="1:8" x14ac:dyDescent="0.25">
      <c r="A1055" s="2">
        <v>41375</v>
      </c>
      <c r="B1055">
        <v>56.046039581298828</v>
      </c>
      <c r="C1055">
        <v>56.046039581298828</v>
      </c>
      <c r="D1055">
        <v>56.046039581298828</v>
      </c>
      <c r="E1055">
        <v>56.046039581298828</v>
      </c>
      <c r="F1055">
        <v>0</v>
      </c>
      <c r="G1055">
        <v>0</v>
      </c>
      <c r="H1055">
        <v>0</v>
      </c>
    </row>
    <row r="1056" spans="1:8" x14ac:dyDescent="0.25">
      <c r="A1056" s="2">
        <v>41376</v>
      </c>
      <c r="B1056">
        <v>55.390659332275391</v>
      </c>
      <c r="C1056">
        <v>55.390659332275391</v>
      </c>
      <c r="D1056">
        <v>55.390659332275391</v>
      </c>
      <c r="E1056">
        <v>55.390659332275391</v>
      </c>
      <c r="F1056">
        <v>0</v>
      </c>
      <c r="G1056">
        <v>0</v>
      </c>
      <c r="H1056">
        <v>0</v>
      </c>
    </row>
    <row r="1057" spans="1:8" x14ac:dyDescent="0.25">
      <c r="A1057" s="2">
        <v>41379</v>
      </c>
      <c r="B1057">
        <v>55.786491394042969</v>
      </c>
      <c r="C1057">
        <v>55.786491394042969</v>
      </c>
      <c r="D1057">
        <v>55.786491394042969</v>
      </c>
      <c r="E1057">
        <v>55.786491394042969</v>
      </c>
      <c r="F1057">
        <v>0</v>
      </c>
      <c r="G1057">
        <v>0</v>
      </c>
      <c r="H1057">
        <v>0</v>
      </c>
    </row>
    <row r="1058" spans="1:8" x14ac:dyDescent="0.25">
      <c r="A1058" s="2">
        <v>41380</v>
      </c>
      <c r="B1058">
        <v>56.991451263427727</v>
      </c>
      <c r="C1058">
        <v>56.991451263427727</v>
      </c>
      <c r="D1058">
        <v>56.991451263427727</v>
      </c>
      <c r="E1058">
        <v>56.991451263427727</v>
      </c>
      <c r="F1058">
        <v>0</v>
      </c>
      <c r="G1058">
        <v>0</v>
      </c>
      <c r="H1058">
        <v>0</v>
      </c>
    </row>
    <row r="1059" spans="1:8" x14ac:dyDescent="0.25">
      <c r="A1059" s="2">
        <v>41381</v>
      </c>
      <c r="B1059">
        <v>56.988460540771477</v>
      </c>
      <c r="C1059">
        <v>56.988460540771477</v>
      </c>
      <c r="D1059">
        <v>56.988460540771477</v>
      </c>
      <c r="E1059">
        <v>56.988460540771477</v>
      </c>
      <c r="F1059">
        <v>0</v>
      </c>
      <c r="G1059">
        <v>0</v>
      </c>
      <c r="H1059">
        <v>0</v>
      </c>
    </row>
    <row r="1060" spans="1:8" x14ac:dyDescent="0.25">
      <c r="A1060" s="2">
        <v>41382</v>
      </c>
      <c r="B1060">
        <v>57.931491851806641</v>
      </c>
      <c r="C1060">
        <v>57.931491851806641</v>
      </c>
      <c r="D1060">
        <v>57.931491851806641</v>
      </c>
      <c r="E1060">
        <v>57.931491851806641</v>
      </c>
      <c r="F1060">
        <v>0</v>
      </c>
      <c r="G1060">
        <v>0</v>
      </c>
      <c r="H1060">
        <v>0</v>
      </c>
    </row>
    <row r="1061" spans="1:8" x14ac:dyDescent="0.25">
      <c r="A1061" s="2">
        <v>41386</v>
      </c>
      <c r="B1061">
        <v>58.443218231201172</v>
      </c>
      <c r="C1061">
        <v>58.443218231201172</v>
      </c>
      <c r="D1061">
        <v>58.443218231201172</v>
      </c>
      <c r="E1061">
        <v>58.443218231201172</v>
      </c>
      <c r="F1061">
        <v>0</v>
      </c>
      <c r="G1061">
        <v>0</v>
      </c>
      <c r="H1061">
        <v>0</v>
      </c>
    </row>
    <row r="1062" spans="1:8" x14ac:dyDescent="0.25">
      <c r="A1062" s="2">
        <v>41387</v>
      </c>
      <c r="B1062">
        <v>58.467369079589837</v>
      </c>
      <c r="C1062">
        <v>58.467369079589837</v>
      </c>
      <c r="D1062">
        <v>58.467369079589837</v>
      </c>
      <c r="E1062">
        <v>58.467369079589837</v>
      </c>
      <c r="F1062">
        <v>0</v>
      </c>
      <c r="G1062">
        <v>0</v>
      </c>
      <c r="H1062">
        <v>0</v>
      </c>
    </row>
    <row r="1063" spans="1:8" x14ac:dyDescent="0.25">
      <c r="A1063" s="2">
        <v>41389</v>
      </c>
      <c r="B1063">
        <v>59.259990692138672</v>
      </c>
      <c r="C1063">
        <v>59.259990692138672</v>
      </c>
      <c r="D1063">
        <v>59.259990692138672</v>
      </c>
      <c r="E1063">
        <v>59.259990692138672</v>
      </c>
      <c r="F1063">
        <v>0</v>
      </c>
      <c r="G1063">
        <v>0</v>
      </c>
      <c r="H1063">
        <v>0</v>
      </c>
    </row>
    <row r="1064" spans="1:8" x14ac:dyDescent="0.25">
      <c r="A1064" s="2">
        <v>41390</v>
      </c>
      <c r="B1064">
        <v>58.810928344726563</v>
      </c>
      <c r="C1064">
        <v>58.810928344726563</v>
      </c>
      <c r="D1064">
        <v>58.810928344726563</v>
      </c>
      <c r="E1064">
        <v>58.810928344726563</v>
      </c>
      <c r="F1064">
        <v>0</v>
      </c>
      <c r="G1064">
        <v>0</v>
      </c>
      <c r="H1064">
        <v>0</v>
      </c>
    </row>
    <row r="1065" spans="1:8" x14ac:dyDescent="0.25">
      <c r="A1065" s="2">
        <v>41393</v>
      </c>
      <c r="B1065">
        <v>59.135768890380859</v>
      </c>
      <c r="C1065">
        <v>59.135768890380859</v>
      </c>
      <c r="D1065">
        <v>59.135768890380859</v>
      </c>
      <c r="E1065">
        <v>59.135768890380859</v>
      </c>
      <c r="F1065">
        <v>0</v>
      </c>
      <c r="G1065">
        <v>0</v>
      </c>
      <c r="H1065">
        <v>0</v>
      </c>
    </row>
    <row r="1066" spans="1:8" x14ac:dyDescent="0.25">
      <c r="A1066" s="2">
        <v>41394</v>
      </c>
      <c r="B1066">
        <v>59.39617919921875</v>
      </c>
      <c r="C1066">
        <v>59.39617919921875</v>
      </c>
      <c r="D1066">
        <v>59.39617919921875</v>
      </c>
      <c r="E1066">
        <v>59.39617919921875</v>
      </c>
      <c r="F1066">
        <v>0</v>
      </c>
      <c r="G1066">
        <v>0</v>
      </c>
      <c r="H1066">
        <v>0</v>
      </c>
    </row>
    <row r="1067" spans="1:8" x14ac:dyDescent="0.25">
      <c r="A1067" s="2">
        <v>41396</v>
      </c>
      <c r="B1067">
        <v>60.085941314697273</v>
      </c>
      <c r="C1067">
        <v>60.085941314697273</v>
      </c>
      <c r="D1067">
        <v>60.085941314697273</v>
      </c>
      <c r="E1067">
        <v>60.085941314697273</v>
      </c>
      <c r="F1067">
        <v>0</v>
      </c>
      <c r="G1067">
        <v>0</v>
      </c>
      <c r="H1067">
        <v>0</v>
      </c>
    </row>
    <row r="1068" spans="1:8" x14ac:dyDescent="0.25">
      <c r="A1068" s="2">
        <v>41397</v>
      </c>
      <c r="B1068">
        <v>59.531639099121087</v>
      </c>
      <c r="C1068">
        <v>59.531639099121087</v>
      </c>
      <c r="D1068">
        <v>59.531639099121087</v>
      </c>
      <c r="E1068">
        <v>59.531639099121087</v>
      </c>
      <c r="F1068">
        <v>0</v>
      </c>
      <c r="G1068">
        <v>0</v>
      </c>
      <c r="H1068">
        <v>0</v>
      </c>
    </row>
    <row r="1069" spans="1:8" x14ac:dyDescent="0.25">
      <c r="A1069" s="2">
        <v>41400</v>
      </c>
      <c r="B1069">
        <v>59.800071716308587</v>
      </c>
      <c r="C1069">
        <v>59.800071716308587</v>
      </c>
      <c r="D1069">
        <v>59.800071716308587</v>
      </c>
      <c r="E1069">
        <v>59.800071716308587</v>
      </c>
      <c r="F1069">
        <v>0</v>
      </c>
      <c r="G1069">
        <v>0</v>
      </c>
      <c r="H1069">
        <v>0</v>
      </c>
    </row>
    <row r="1070" spans="1:8" x14ac:dyDescent="0.25">
      <c r="A1070" s="2">
        <v>41401</v>
      </c>
      <c r="B1070">
        <v>60.524158477783203</v>
      </c>
      <c r="C1070">
        <v>60.524158477783203</v>
      </c>
      <c r="D1070">
        <v>60.524158477783203</v>
      </c>
      <c r="E1070">
        <v>60.524158477783203</v>
      </c>
      <c r="F1070">
        <v>0</v>
      </c>
      <c r="G1070">
        <v>0</v>
      </c>
      <c r="H1070">
        <v>0</v>
      </c>
    </row>
    <row r="1071" spans="1:8" x14ac:dyDescent="0.25">
      <c r="A1071" s="2">
        <v>41402</v>
      </c>
      <c r="B1071">
        <v>60.780818939208977</v>
      </c>
      <c r="C1071">
        <v>60.780818939208977</v>
      </c>
      <c r="D1071">
        <v>60.780818939208977</v>
      </c>
      <c r="E1071">
        <v>60.780818939208977</v>
      </c>
      <c r="F1071">
        <v>0</v>
      </c>
      <c r="G1071">
        <v>0</v>
      </c>
      <c r="H1071">
        <v>0</v>
      </c>
    </row>
    <row r="1072" spans="1:8" x14ac:dyDescent="0.25">
      <c r="A1072" s="2">
        <v>41403</v>
      </c>
      <c r="B1072">
        <v>60.588691711425781</v>
      </c>
      <c r="C1072">
        <v>60.588691711425781</v>
      </c>
      <c r="D1072">
        <v>60.588691711425781</v>
      </c>
      <c r="E1072">
        <v>60.588691711425781</v>
      </c>
      <c r="F1072">
        <v>0</v>
      </c>
      <c r="G1072">
        <v>0</v>
      </c>
      <c r="H1072">
        <v>0</v>
      </c>
    </row>
    <row r="1073" spans="1:8" x14ac:dyDescent="0.25">
      <c r="A1073" s="2">
        <v>41404</v>
      </c>
      <c r="B1073">
        <v>61.079730987548828</v>
      </c>
      <c r="C1073">
        <v>61.079730987548828</v>
      </c>
      <c r="D1073">
        <v>61.079730987548828</v>
      </c>
      <c r="E1073">
        <v>61.079730987548828</v>
      </c>
      <c r="F1073">
        <v>0</v>
      </c>
      <c r="G1073">
        <v>0</v>
      </c>
      <c r="H1073">
        <v>0</v>
      </c>
    </row>
    <row r="1074" spans="1:8" x14ac:dyDescent="0.25">
      <c r="A1074" s="2">
        <v>41407</v>
      </c>
      <c r="B1074">
        <v>59.933879852294922</v>
      </c>
      <c r="C1074">
        <v>59.933879852294922</v>
      </c>
      <c r="D1074">
        <v>59.933879852294922</v>
      </c>
      <c r="E1074">
        <v>59.933879852294922</v>
      </c>
      <c r="F1074">
        <v>0</v>
      </c>
      <c r="G1074">
        <v>0</v>
      </c>
      <c r="H1074">
        <v>0</v>
      </c>
    </row>
    <row r="1075" spans="1:8" x14ac:dyDescent="0.25">
      <c r="A1075" s="2">
        <v>41408</v>
      </c>
      <c r="B1075">
        <v>60.082801818847663</v>
      </c>
      <c r="C1075">
        <v>60.082801818847663</v>
      </c>
      <c r="D1075">
        <v>60.082801818847663</v>
      </c>
      <c r="E1075">
        <v>60.082801818847663</v>
      </c>
      <c r="F1075">
        <v>0</v>
      </c>
      <c r="G1075">
        <v>0</v>
      </c>
      <c r="H1075">
        <v>0</v>
      </c>
    </row>
    <row r="1076" spans="1:8" x14ac:dyDescent="0.25">
      <c r="A1076" s="2">
        <v>41409</v>
      </c>
      <c r="B1076">
        <v>61.597278594970703</v>
      </c>
      <c r="C1076">
        <v>61.597278594970703</v>
      </c>
      <c r="D1076">
        <v>61.597278594970703</v>
      </c>
      <c r="E1076">
        <v>61.597278594970703</v>
      </c>
      <c r="F1076">
        <v>0</v>
      </c>
      <c r="G1076">
        <v>0</v>
      </c>
      <c r="H1076">
        <v>0</v>
      </c>
    </row>
    <row r="1077" spans="1:8" x14ac:dyDescent="0.25">
      <c r="A1077" s="2">
        <v>41410</v>
      </c>
      <c r="B1077">
        <v>61.827911376953118</v>
      </c>
      <c r="C1077">
        <v>61.827911376953118</v>
      </c>
      <c r="D1077">
        <v>61.827911376953118</v>
      </c>
      <c r="E1077">
        <v>61.827911376953118</v>
      </c>
      <c r="F1077">
        <v>0</v>
      </c>
      <c r="G1077">
        <v>0</v>
      </c>
      <c r="H1077">
        <v>0</v>
      </c>
    </row>
    <row r="1078" spans="1:8" x14ac:dyDescent="0.25">
      <c r="A1078" s="2">
        <v>41411</v>
      </c>
      <c r="B1078">
        <v>62.001251220703118</v>
      </c>
      <c r="C1078">
        <v>62.001251220703118</v>
      </c>
      <c r="D1078">
        <v>62.001251220703118</v>
      </c>
      <c r="E1078">
        <v>62.001251220703118</v>
      </c>
      <c r="F1078">
        <v>0</v>
      </c>
      <c r="G1078">
        <v>0</v>
      </c>
      <c r="H1078">
        <v>0</v>
      </c>
    </row>
    <row r="1079" spans="1:8" x14ac:dyDescent="0.25">
      <c r="A1079" s="2">
        <v>41414</v>
      </c>
      <c r="B1079">
        <v>61.694499969482422</v>
      </c>
      <c r="C1079">
        <v>61.694499969482422</v>
      </c>
      <c r="D1079">
        <v>61.694499969482422</v>
      </c>
      <c r="E1079">
        <v>61.694499969482422</v>
      </c>
      <c r="F1079">
        <v>0</v>
      </c>
      <c r="G1079">
        <v>0</v>
      </c>
      <c r="H1079">
        <v>0</v>
      </c>
    </row>
    <row r="1080" spans="1:8" x14ac:dyDescent="0.25">
      <c r="A1080" s="2">
        <v>41415</v>
      </c>
      <c r="B1080">
        <v>61.265468597412109</v>
      </c>
      <c r="C1080">
        <v>61.265468597412109</v>
      </c>
      <c r="D1080">
        <v>61.265468597412109</v>
      </c>
      <c r="E1080">
        <v>61.265468597412109</v>
      </c>
      <c r="F1080">
        <v>0</v>
      </c>
      <c r="G1080">
        <v>0</v>
      </c>
      <c r="H1080">
        <v>0</v>
      </c>
    </row>
    <row r="1081" spans="1:8" x14ac:dyDescent="0.25">
      <c r="A1081" s="2">
        <v>41416</v>
      </c>
      <c r="B1081">
        <v>61.068641662597663</v>
      </c>
      <c r="C1081">
        <v>61.068641662597663</v>
      </c>
      <c r="D1081">
        <v>61.068641662597663</v>
      </c>
      <c r="E1081">
        <v>61.068641662597663</v>
      </c>
      <c r="F1081">
        <v>0</v>
      </c>
      <c r="G1081">
        <v>0</v>
      </c>
      <c r="H1081">
        <v>0</v>
      </c>
    </row>
    <row r="1082" spans="1:8" x14ac:dyDescent="0.25">
      <c r="A1082" s="2">
        <v>41417</v>
      </c>
      <c r="B1082">
        <v>59.795791625976563</v>
      </c>
      <c r="C1082">
        <v>59.795791625976563</v>
      </c>
      <c r="D1082">
        <v>59.795791625976563</v>
      </c>
      <c r="E1082">
        <v>59.795791625976563</v>
      </c>
      <c r="F1082">
        <v>0</v>
      </c>
      <c r="G1082">
        <v>0</v>
      </c>
      <c r="H1082">
        <v>0</v>
      </c>
    </row>
    <row r="1083" spans="1:8" x14ac:dyDescent="0.25">
      <c r="A1083" s="2">
        <v>41418</v>
      </c>
      <c r="B1083">
        <v>59.960338592529297</v>
      </c>
      <c r="C1083">
        <v>59.960338592529297</v>
      </c>
      <c r="D1083">
        <v>59.960338592529297</v>
      </c>
      <c r="E1083">
        <v>59.960338592529297</v>
      </c>
      <c r="F1083">
        <v>0</v>
      </c>
      <c r="G1083">
        <v>0</v>
      </c>
      <c r="H1083">
        <v>0</v>
      </c>
    </row>
    <row r="1084" spans="1:8" x14ac:dyDescent="0.25">
      <c r="A1084" s="2">
        <v>41421</v>
      </c>
      <c r="B1084">
        <v>60.955238342285163</v>
      </c>
      <c r="C1084">
        <v>60.955238342285163</v>
      </c>
      <c r="D1084">
        <v>60.955238342285163</v>
      </c>
      <c r="E1084">
        <v>60.955238342285163</v>
      </c>
      <c r="F1084">
        <v>0</v>
      </c>
      <c r="G1084">
        <v>0</v>
      </c>
      <c r="H1084">
        <v>0</v>
      </c>
    </row>
    <row r="1085" spans="1:8" x14ac:dyDescent="0.25">
      <c r="A1085" s="2">
        <v>41422</v>
      </c>
      <c r="B1085">
        <v>61.269100189208977</v>
      </c>
      <c r="C1085">
        <v>61.269100189208977</v>
      </c>
      <c r="D1085">
        <v>61.269100189208977</v>
      </c>
      <c r="E1085">
        <v>61.269100189208977</v>
      </c>
      <c r="F1085">
        <v>0</v>
      </c>
      <c r="G1085">
        <v>0</v>
      </c>
      <c r="H1085">
        <v>0</v>
      </c>
    </row>
    <row r="1086" spans="1:8" x14ac:dyDescent="0.25">
      <c r="A1086" s="2">
        <v>41423</v>
      </c>
      <c r="B1086">
        <v>61.198471069335938</v>
      </c>
      <c r="C1086">
        <v>61.198471069335938</v>
      </c>
      <c r="D1086">
        <v>61.198471069335938</v>
      </c>
      <c r="E1086">
        <v>61.198471069335938</v>
      </c>
      <c r="F1086">
        <v>0</v>
      </c>
      <c r="G1086">
        <v>0</v>
      </c>
      <c r="H1086">
        <v>0</v>
      </c>
    </row>
    <row r="1087" spans="1:8" x14ac:dyDescent="0.25">
      <c r="A1087" s="2">
        <v>41424</v>
      </c>
      <c r="B1087">
        <v>61.508121490478523</v>
      </c>
      <c r="C1087">
        <v>61.508121490478523</v>
      </c>
      <c r="D1087">
        <v>61.508121490478523</v>
      </c>
      <c r="E1087">
        <v>61.508121490478523</v>
      </c>
      <c r="F1087">
        <v>0</v>
      </c>
      <c r="G1087">
        <v>0</v>
      </c>
      <c r="H1087">
        <v>0</v>
      </c>
    </row>
    <row r="1088" spans="1:8" x14ac:dyDescent="0.25">
      <c r="A1088" s="2">
        <v>41425</v>
      </c>
      <c r="B1088">
        <v>60.214481353759773</v>
      </c>
      <c r="C1088">
        <v>60.214481353759773</v>
      </c>
      <c r="D1088">
        <v>60.214481353759773</v>
      </c>
      <c r="E1088">
        <v>60.214481353759773</v>
      </c>
      <c r="F1088">
        <v>0</v>
      </c>
      <c r="G1088">
        <v>0</v>
      </c>
      <c r="H1088">
        <v>0</v>
      </c>
    </row>
    <row r="1089" spans="1:8" x14ac:dyDescent="0.25">
      <c r="A1089" s="2">
        <v>41428</v>
      </c>
      <c r="B1089">
        <v>59.745510101318359</v>
      </c>
      <c r="C1089">
        <v>59.745510101318359</v>
      </c>
      <c r="D1089">
        <v>59.745510101318359</v>
      </c>
      <c r="E1089">
        <v>59.745510101318359</v>
      </c>
      <c r="F1089">
        <v>0</v>
      </c>
      <c r="G1089">
        <v>0</v>
      </c>
      <c r="H1089">
        <v>0</v>
      </c>
    </row>
    <row r="1090" spans="1:8" x14ac:dyDescent="0.25">
      <c r="A1090" s="2">
        <v>41429</v>
      </c>
      <c r="B1090">
        <v>59.546009063720703</v>
      </c>
      <c r="C1090">
        <v>59.546009063720703</v>
      </c>
      <c r="D1090">
        <v>59.546009063720703</v>
      </c>
      <c r="E1090">
        <v>59.546009063720703</v>
      </c>
      <c r="F1090">
        <v>0</v>
      </c>
      <c r="G1090">
        <v>0</v>
      </c>
      <c r="H1090">
        <v>0</v>
      </c>
    </row>
    <row r="1091" spans="1:8" x14ac:dyDescent="0.25">
      <c r="A1091" s="2">
        <v>41430</v>
      </c>
      <c r="B1091">
        <v>59.589359283447273</v>
      </c>
      <c r="C1091">
        <v>59.589359283447273</v>
      </c>
      <c r="D1091">
        <v>59.589359283447273</v>
      </c>
      <c r="E1091">
        <v>59.589359283447273</v>
      </c>
      <c r="F1091">
        <v>0</v>
      </c>
      <c r="G1091">
        <v>0</v>
      </c>
      <c r="H1091">
        <v>0</v>
      </c>
    </row>
    <row r="1092" spans="1:8" x14ac:dyDescent="0.25">
      <c r="A1092" s="2">
        <v>41431</v>
      </c>
      <c r="B1092">
        <v>59.589820861816413</v>
      </c>
      <c r="C1092">
        <v>59.589820861816413</v>
      </c>
      <c r="D1092">
        <v>59.589820861816413</v>
      </c>
      <c r="E1092">
        <v>59.589820861816413</v>
      </c>
      <c r="F1092">
        <v>0</v>
      </c>
      <c r="G1092">
        <v>0</v>
      </c>
      <c r="H1092">
        <v>0</v>
      </c>
    </row>
    <row r="1093" spans="1:8" x14ac:dyDescent="0.25">
      <c r="A1093" s="2">
        <v>41432</v>
      </c>
      <c r="B1093">
        <v>59.184551239013672</v>
      </c>
      <c r="C1093">
        <v>59.184551239013672</v>
      </c>
      <c r="D1093">
        <v>59.184551239013672</v>
      </c>
      <c r="E1093">
        <v>59.184551239013672</v>
      </c>
      <c r="F1093">
        <v>0</v>
      </c>
      <c r="G1093">
        <v>0</v>
      </c>
      <c r="H1093">
        <v>0</v>
      </c>
    </row>
    <row r="1094" spans="1:8" x14ac:dyDescent="0.25">
      <c r="A1094" s="2">
        <v>41435</v>
      </c>
      <c r="B1094">
        <v>59.152141571044922</v>
      </c>
      <c r="C1094">
        <v>59.152141571044922</v>
      </c>
      <c r="D1094">
        <v>59.152141571044922</v>
      </c>
      <c r="E1094">
        <v>59.152141571044922</v>
      </c>
      <c r="F1094">
        <v>0</v>
      </c>
      <c r="G1094">
        <v>0</v>
      </c>
      <c r="H1094">
        <v>0</v>
      </c>
    </row>
    <row r="1095" spans="1:8" x14ac:dyDescent="0.25">
      <c r="A1095" s="2">
        <v>41436</v>
      </c>
      <c r="B1095">
        <v>58.256740570068359</v>
      </c>
      <c r="C1095">
        <v>58.256740570068359</v>
      </c>
      <c r="D1095">
        <v>58.256740570068359</v>
      </c>
      <c r="E1095">
        <v>58.256740570068359</v>
      </c>
      <c r="F1095">
        <v>0</v>
      </c>
      <c r="G1095">
        <v>0</v>
      </c>
      <c r="H1095">
        <v>0</v>
      </c>
    </row>
    <row r="1096" spans="1:8" x14ac:dyDescent="0.25">
      <c r="A1096" s="2">
        <v>41437</v>
      </c>
      <c r="B1096">
        <v>57.969329833984382</v>
      </c>
      <c r="C1096">
        <v>57.969329833984382</v>
      </c>
      <c r="D1096">
        <v>57.969329833984382</v>
      </c>
      <c r="E1096">
        <v>57.969329833984382</v>
      </c>
      <c r="F1096">
        <v>0</v>
      </c>
      <c r="G1096">
        <v>0</v>
      </c>
      <c r="H1096">
        <v>0</v>
      </c>
    </row>
    <row r="1097" spans="1:8" x14ac:dyDescent="0.25">
      <c r="A1097" s="2">
        <v>41438</v>
      </c>
      <c r="B1097">
        <v>57.412399291992188</v>
      </c>
      <c r="C1097">
        <v>57.412399291992188</v>
      </c>
      <c r="D1097">
        <v>57.412399291992188</v>
      </c>
      <c r="E1097">
        <v>57.412399291992188</v>
      </c>
      <c r="F1097">
        <v>0</v>
      </c>
      <c r="G1097">
        <v>0</v>
      </c>
      <c r="H1097">
        <v>0</v>
      </c>
    </row>
    <row r="1098" spans="1:8" x14ac:dyDescent="0.25">
      <c r="A1098" s="2">
        <v>41439</v>
      </c>
      <c r="B1098">
        <v>58.507499694824219</v>
      </c>
      <c r="C1098">
        <v>58.507499694824219</v>
      </c>
      <c r="D1098">
        <v>58.507499694824219</v>
      </c>
      <c r="E1098">
        <v>58.507499694824219</v>
      </c>
      <c r="F1098">
        <v>0</v>
      </c>
      <c r="G1098">
        <v>0</v>
      </c>
      <c r="H1098">
        <v>0</v>
      </c>
    </row>
    <row r="1099" spans="1:8" x14ac:dyDescent="0.25">
      <c r="A1099" s="2">
        <v>41442</v>
      </c>
      <c r="B1099">
        <v>58.926708221435547</v>
      </c>
      <c r="C1099">
        <v>58.926708221435547</v>
      </c>
      <c r="D1099">
        <v>58.926708221435547</v>
      </c>
      <c r="E1099">
        <v>58.926708221435547</v>
      </c>
      <c r="F1099">
        <v>0</v>
      </c>
      <c r="G1099">
        <v>0</v>
      </c>
      <c r="H1099">
        <v>0</v>
      </c>
    </row>
    <row r="1100" spans="1:8" x14ac:dyDescent="0.25">
      <c r="A1100" s="2">
        <v>41443</v>
      </c>
      <c r="B1100">
        <v>58.560539245605469</v>
      </c>
      <c r="C1100">
        <v>58.560539245605469</v>
      </c>
      <c r="D1100">
        <v>58.560539245605469</v>
      </c>
      <c r="E1100">
        <v>58.560539245605469</v>
      </c>
      <c r="F1100">
        <v>0</v>
      </c>
      <c r="G1100">
        <v>0</v>
      </c>
      <c r="H1100">
        <v>0</v>
      </c>
    </row>
    <row r="1101" spans="1:8" x14ac:dyDescent="0.25">
      <c r="A1101" s="2">
        <v>41444</v>
      </c>
      <c r="B1101">
        <v>58.646171569824219</v>
      </c>
      <c r="C1101">
        <v>58.646171569824219</v>
      </c>
      <c r="D1101">
        <v>58.646171569824219</v>
      </c>
      <c r="E1101">
        <v>58.646171569824219</v>
      </c>
      <c r="F1101">
        <v>0</v>
      </c>
      <c r="G1101">
        <v>0</v>
      </c>
      <c r="H1101">
        <v>0</v>
      </c>
    </row>
    <row r="1102" spans="1:8" x14ac:dyDescent="0.25">
      <c r="A1102" s="2">
        <v>41445</v>
      </c>
      <c r="B1102">
        <v>56.977790832519531</v>
      </c>
      <c r="C1102">
        <v>56.977790832519531</v>
      </c>
      <c r="D1102">
        <v>56.977790832519531</v>
      </c>
      <c r="E1102">
        <v>56.977790832519531</v>
      </c>
      <c r="F1102">
        <v>0</v>
      </c>
      <c r="G1102">
        <v>0</v>
      </c>
      <c r="H1102">
        <v>0</v>
      </c>
    </row>
    <row r="1103" spans="1:8" x14ac:dyDescent="0.25">
      <c r="A1103" s="2">
        <v>41446</v>
      </c>
      <c r="B1103">
        <v>57.094921112060547</v>
      </c>
      <c r="C1103">
        <v>57.094921112060547</v>
      </c>
      <c r="D1103">
        <v>57.094921112060547</v>
      </c>
      <c r="E1103">
        <v>57.094921112060547</v>
      </c>
      <c r="F1103">
        <v>0</v>
      </c>
      <c r="G1103">
        <v>0</v>
      </c>
      <c r="H1103">
        <v>0</v>
      </c>
    </row>
    <row r="1104" spans="1:8" x14ac:dyDescent="0.25">
      <c r="A1104" s="2">
        <v>41449</v>
      </c>
      <c r="B1104">
        <v>56.700000762939453</v>
      </c>
      <c r="C1104">
        <v>57.099998474121087</v>
      </c>
      <c r="D1104">
        <v>56.301998138427727</v>
      </c>
      <c r="E1104">
        <v>56.519001007080078</v>
      </c>
      <c r="F1104">
        <v>549640</v>
      </c>
      <c r="G1104">
        <v>0</v>
      </c>
      <c r="H1104">
        <v>0</v>
      </c>
    </row>
    <row r="1105" spans="1:8" x14ac:dyDescent="0.25">
      <c r="A1105" s="2">
        <v>41450</v>
      </c>
      <c r="B1105">
        <v>56.599998474121087</v>
      </c>
      <c r="C1105">
        <v>57.180000305175781</v>
      </c>
      <c r="D1105">
        <v>56.099998474121087</v>
      </c>
      <c r="E1105">
        <v>56.853000640869141</v>
      </c>
      <c r="F1105">
        <v>849710</v>
      </c>
      <c r="G1105">
        <v>0</v>
      </c>
      <c r="H1105">
        <v>0</v>
      </c>
    </row>
    <row r="1106" spans="1:8" x14ac:dyDescent="0.25">
      <c r="A1106" s="2">
        <v>41451</v>
      </c>
      <c r="B1106">
        <v>56.009998321533203</v>
      </c>
      <c r="C1106">
        <v>56.939998626708977</v>
      </c>
      <c r="D1106">
        <v>56.009998321533203</v>
      </c>
      <c r="E1106">
        <v>56.299999237060547</v>
      </c>
      <c r="F1106">
        <v>463950</v>
      </c>
      <c r="G1106">
        <v>0</v>
      </c>
      <c r="H1106">
        <v>0</v>
      </c>
    </row>
    <row r="1107" spans="1:8" x14ac:dyDescent="0.25">
      <c r="A1107" s="2">
        <v>41452</v>
      </c>
      <c r="B1107">
        <v>56.700000762939453</v>
      </c>
      <c r="C1107">
        <v>57.297000885009773</v>
      </c>
      <c r="D1107">
        <v>56.599998474121087</v>
      </c>
      <c r="E1107">
        <v>57.118999481201172</v>
      </c>
      <c r="F1107">
        <v>272210</v>
      </c>
      <c r="G1107">
        <v>0</v>
      </c>
      <c r="H1107">
        <v>0</v>
      </c>
    </row>
    <row r="1108" spans="1:8" x14ac:dyDescent="0.25">
      <c r="A1108" s="2">
        <v>41453</v>
      </c>
      <c r="B1108">
        <v>57.5</v>
      </c>
      <c r="C1108">
        <v>59.099998474121087</v>
      </c>
      <c r="D1108">
        <v>57.5</v>
      </c>
      <c r="E1108">
        <v>58.967998504638672</v>
      </c>
      <c r="F1108">
        <v>849850</v>
      </c>
      <c r="G1108">
        <v>0</v>
      </c>
      <c r="H1108">
        <v>0</v>
      </c>
    </row>
    <row r="1109" spans="1:8" x14ac:dyDescent="0.25">
      <c r="A1109" s="2">
        <v>41456</v>
      </c>
      <c r="B1109">
        <v>58.900001525878913</v>
      </c>
      <c r="C1109">
        <v>59.3489990234375</v>
      </c>
      <c r="D1109">
        <v>58.610000610351563</v>
      </c>
      <c r="E1109">
        <v>59.271999359130859</v>
      </c>
      <c r="F1109">
        <v>776670</v>
      </c>
      <c r="G1109">
        <v>0</v>
      </c>
      <c r="H1109">
        <v>0</v>
      </c>
    </row>
    <row r="1110" spans="1:8" x14ac:dyDescent="0.25">
      <c r="A1110" s="2">
        <v>41457</v>
      </c>
      <c r="B1110">
        <v>59.200000762939453</v>
      </c>
      <c r="C1110">
        <v>59.293998718261719</v>
      </c>
      <c r="D1110">
        <v>58.9010009765625</v>
      </c>
      <c r="E1110">
        <v>58.995998382568359</v>
      </c>
      <c r="F1110">
        <v>461170</v>
      </c>
      <c r="G1110">
        <v>0</v>
      </c>
      <c r="H1110">
        <v>0</v>
      </c>
    </row>
    <row r="1111" spans="1:8" x14ac:dyDescent="0.25">
      <c r="A1111" s="2">
        <v>41458</v>
      </c>
      <c r="B1111">
        <v>58.602001190185547</v>
      </c>
      <c r="C1111">
        <v>59</v>
      </c>
      <c r="D1111">
        <v>58.099998474121087</v>
      </c>
      <c r="E1111">
        <v>58.714000701904297</v>
      </c>
      <c r="F1111">
        <v>272640</v>
      </c>
      <c r="G1111">
        <v>0</v>
      </c>
      <c r="H1111">
        <v>0</v>
      </c>
    </row>
    <row r="1112" spans="1:8" x14ac:dyDescent="0.25">
      <c r="A1112" s="2">
        <v>41459</v>
      </c>
      <c r="B1112">
        <v>58.900001525878913</v>
      </c>
      <c r="C1112">
        <v>59.048999786376953</v>
      </c>
      <c r="D1112">
        <v>58.599998474121087</v>
      </c>
      <c r="E1112">
        <v>58.779998779296882</v>
      </c>
      <c r="F1112">
        <v>124590</v>
      </c>
      <c r="G1112">
        <v>0</v>
      </c>
      <c r="H1112">
        <v>0</v>
      </c>
    </row>
    <row r="1113" spans="1:8" x14ac:dyDescent="0.25">
      <c r="A1113" s="2">
        <v>41460</v>
      </c>
      <c r="B1113">
        <v>58.994998931884773</v>
      </c>
      <c r="C1113">
        <v>59.400001525878913</v>
      </c>
      <c r="D1113">
        <v>58.994998931884773</v>
      </c>
      <c r="E1113">
        <v>59.067001342773438</v>
      </c>
      <c r="F1113">
        <v>176290</v>
      </c>
      <c r="G1113">
        <v>0</v>
      </c>
      <c r="H1113">
        <v>0</v>
      </c>
    </row>
    <row r="1114" spans="1:8" x14ac:dyDescent="0.25">
      <c r="A1114" s="2">
        <v>41463</v>
      </c>
      <c r="B1114">
        <v>58.994998931884773</v>
      </c>
      <c r="C1114">
        <v>58.997001647949219</v>
      </c>
      <c r="D1114">
        <v>58.299999237060547</v>
      </c>
      <c r="E1114">
        <v>58.747001647949219</v>
      </c>
      <c r="F1114">
        <v>173270</v>
      </c>
      <c r="G1114">
        <v>0</v>
      </c>
      <c r="H1114">
        <v>0</v>
      </c>
    </row>
    <row r="1115" spans="1:8" x14ac:dyDescent="0.25">
      <c r="A1115" s="2">
        <v>41464</v>
      </c>
      <c r="B1115">
        <v>58.310001373291023</v>
      </c>
      <c r="C1115">
        <v>59.287998199462891</v>
      </c>
      <c r="D1115">
        <v>58.310001373291023</v>
      </c>
      <c r="E1115">
        <v>59.062000274658203</v>
      </c>
      <c r="F1115">
        <v>163780</v>
      </c>
      <c r="G1115">
        <v>0</v>
      </c>
      <c r="H1115">
        <v>0</v>
      </c>
    </row>
    <row r="1116" spans="1:8" x14ac:dyDescent="0.25">
      <c r="A1116" s="2">
        <v>41465</v>
      </c>
      <c r="B1116">
        <v>59.062000274658203</v>
      </c>
      <c r="C1116">
        <v>59.299999237060547</v>
      </c>
      <c r="D1116">
        <v>58.5</v>
      </c>
      <c r="E1116">
        <v>58.631999969482422</v>
      </c>
      <c r="F1116">
        <v>263270</v>
      </c>
      <c r="G1116">
        <v>0</v>
      </c>
      <c r="H1116">
        <v>0</v>
      </c>
    </row>
    <row r="1117" spans="1:8" x14ac:dyDescent="0.25">
      <c r="A1117" s="2">
        <v>41466</v>
      </c>
      <c r="B1117">
        <v>59.409999847412109</v>
      </c>
      <c r="C1117">
        <v>59.900001525878913</v>
      </c>
      <c r="D1117">
        <v>59.104999542236328</v>
      </c>
      <c r="E1117">
        <v>59.660999298095703</v>
      </c>
      <c r="F1117">
        <v>1007920</v>
      </c>
      <c r="G1117">
        <v>0</v>
      </c>
      <c r="H1117">
        <v>0</v>
      </c>
    </row>
    <row r="1118" spans="1:8" x14ac:dyDescent="0.25">
      <c r="A1118" s="2">
        <v>41467</v>
      </c>
      <c r="B1118">
        <v>60</v>
      </c>
      <c r="C1118">
        <v>60.555000305175781</v>
      </c>
      <c r="D1118">
        <v>59.852001190185547</v>
      </c>
      <c r="E1118">
        <v>60.442001342773438</v>
      </c>
      <c r="F1118">
        <v>510990</v>
      </c>
      <c r="G1118">
        <v>0</v>
      </c>
      <c r="H1118">
        <v>0</v>
      </c>
    </row>
    <row r="1119" spans="1:8" x14ac:dyDescent="0.25">
      <c r="A1119" s="2">
        <v>41470</v>
      </c>
      <c r="B1119">
        <v>60.599998474121087</v>
      </c>
      <c r="C1119">
        <v>60.869998931884773</v>
      </c>
      <c r="D1119">
        <v>60.200000762939453</v>
      </c>
      <c r="E1119">
        <v>60.730998992919922</v>
      </c>
      <c r="F1119">
        <v>311470</v>
      </c>
      <c r="G1119">
        <v>0</v>
      </c>
      <c r="H1119">
        <v>0</v>
      </c>
    </row>
    <row r="1120" spans="1:8" x14ac:dyDescent="0.25">
      <c r="A1120" s="2">
        <v>41471</v>
      </c>
      <c r="B1120">
        <v>60.298000335693359</v>
      </c>
      <c r="C1120">
        <v>60.298999786376953</v>
      </c>
      <c r="D1120">
        <v>59.700000762939453</v>
      </c>
      <c r="E1120">
        <v>59.959999084472663</v>
      </c>
      <c r="F1120">
        <v>208970</v>
      </c>
      <c r="G1120">
        <v>0</v>
      </c>
      <c r="H1120">
        <v>0</v>
      </c>
    </row>
    <row r="1121" spans="1:8" x14ac:dyDescent="0.25">
      <c r="A1121" s="2">
        <v>41472</v>
      </c>
      <c r="B1121">
        <v>60.099998474121087</v>
      </c>
      <c r="C1121">
        <v>60.347000122070313</v>
      </c>
      <c r="D1121">
        <v>59.703998565673828</v>
      </c>
      <c r="E1121">
        <v>60.127998352050781</v>
      </c>
      <c r="F1121">
        <v>268850</v>
      </c>
      <c r="G1121">
        <v>0</v>
      </c>
      <c r="H1121">
        <v>0</v>
      </c>
    </row>
    <row r="1122" spans="1:8" x14ac:dyDescent="0.25">
      <c r="A1122" s="2">
        <v>41473</v>
      </c>
      <c r="B1122">
        <v>60.299999237060547</v>
      </c>
      <c r="C1122">
        <v>60.900001525878913</v>
      </c>
      <c r="D1122">
        <v>60.125</v>
      </c>
      <c r="E1122">
        <v>60.745998382568359</v>
      </c>
      <c r="F1122">
        <v>237190</v>
      </c>
      <c r="G1122">
        <v>0</v>
      </c>
      <c r="H1122">
        <v>0</v>
      </c>
    </row>
    <row r="1123" spans="1:8" x14ac:dyDescent="0.25">
      <c r="A1123" s="2">
        <v>41474</v>
      </c>
      <c r="B1123">
        <v>60.799999237060547</v>
      </c>
      <c r="C1123">
        <v>61.080001831054688</v>
      </c>
      <c r="D1123">
        <v>60.631000518798828</v>
      </c>
      <c r="E1123">
        <v>60.745998382568359</v>
      </c>
      <c r="F1123">
        <v>256170</v>
      </c>
      <c r="G1123">
        <v>0</v>
      </c>
      <c r="H1123">
        <v>0</v>
      </c>
    </row>
    <row r="1124" spans="1:8" x14ac:dyDescent="0.25">
      <c r="A1124" s="2">
        <v>41477</v>
      </c>
      <c r="B1124">
        <v>60.5</v>
      </c>
      <c r="C1124">
        <v>61.009998321533203</v>
      </c>
      <c r="D1124">
        <v>60.425998687744141</v>
      </c>
      <c r="E1124">
        <v>60.763999938964837</v>
      </c>
      <c r="F1124">
        <v>599370</v>
      </c>
      <c r="G1124">
        <v>0</v>
      </c>
      <c r="H1124">
        <v>0</v>
      </c>
    </row>
    <row r="1125" spans="1:8" x14ac:dyDescent="0.25">
      <c r="A1125" s="2">
        <v>41478</v>
      </c>
      <c r="B1125">
        <v>60.814998626708977</v>
      </c>
      <c r="C1125">
        <v>61.349998474121087</v>
      </c>
      <c r="D1125">
        <v>60.814998626708977</v>
      </c>
      <c r="E1125">
        <v>61.212001800537109</v>
      </c>
      <c r="F1125">
        <v>708380</v>
      </c>
      <c r="G1125">
        <v>0</v>
      </c>
      <c r="H1125">
        <v>0</v>
      </c>
    </row>
    <row r="1126" spans="1:8" x14ac:dyDescent="0.25">
      <c r="A1126" s="2">
        <v>41479</v>
      </c>
      <c r="B1126">
        <v>60.799999237060547</v>
      </c>
      <c r="C1126">
        <v>61</v>
      </c>
      <c r="D1126">
        <v>60.030998229980469</v>
      </c>
      <c r="E1126">
        <v>60.268001556396477</v>
      </c>
      <c r="F1126">
        <v>344610</v>
      </c>
      <c r="G1126">
        <v>0</v>
      </c>
      <c r="H1126">
        <v>0</v>
      </c>
    </row>
    <row r="1127" spans="1:8" x14ac:dyDescent="0.25">
      <c r="A1127" s="2">
        <v>41480</v>
      </c>
      <c r="B1127">
        <v>60.200000762939453</v>
      </c>
      <c r="C1127">
        <v>60.578998565673828</v>
      </c>
      <c r="D1127">
        <v>59.5</v>
      </c>
      <c r="E1127">
        <v>59.583000183105469</v>
      </c>
      <c r="F1127">
        <v>534500</v>
      </c>
      <c r="G1127">
        <v>0</v>
      </c>
      <c r="H1127">
        <v>0</v>
      </c>
    </row>
    <row r="1128" spans="1:8" x14ac:dyDescent="0.25">
      <c r="A1128" s="2">
        <v>41481</v>
      </c>
      <c r="B1128">
        <v>59.700000762939453</v>
      </c>
      <c r="C1128">
        <v>59.900001525878913</v>
      </c>
      <c r="D1128">
        <v>59.139999389648438</v>
      </c>
      <c r="E1128">
        <v>59.238998413085938</v>
      </c>
      <c r="F1128">
        <v>454570</v>
      </c>
      <c r="G1128">
        <v>0</v>
      </c>
      <c r="H1128">
        <v>0</v>
      </c>
    </row>
    <row r="1129" spans="1:8" x14ac:dyDescent="0.25">
      <c r="A1129" s="2">
        <v>41484</v>
      </c>
      <c r="B1129">
        <v>59.200000762939453</v>
      </c>
      <c r="C1129">
        <v>59.298999786376953</v>
      </c>
      <c r="D1129">
        <v>58.650001525878913</v>
      </c>
      <c r="E1129">
        <v>58.763999938964837</v>
      </c>
      <c r="F1129">
        <v>465540</v>
      </c>
      <c r="G1129">
        <v>0</v>
      </c>
      <c r="H1129">
        <v>0</v>
      </c>
    </row>
    <row r="1130" spans="1:8" x14ac:dyDescent="0.25">
      <c r="A1130" s="2">
        <v>41485</v>
      </c>
      <c r="B1130">
        <v>59.200000762939453</v>
      </c>
      <c r="C1130">
        <v>59.248001098632813</v>
      </c>
      <c r="D1130">
        <v>58.006000518798828</v>
      </c>
      <c r="E1130">
        <v>58.198001861572273</v>
      </c>
      <c r="F1130">
        <v>334510</v>
      </c>
      <c r="G1130">
        <v>0</v>
      </c>
      <c r="H1130">
        <v>0</v>
      </c>
    </row>
    <row r="1131" spans="1:8" x14ac:dyDescent="0.25">
      <c r="A1131" s="2">
        <v>41486</v>
      </c>
      <c r="B1131">
        <v>58.299999237060547</v>
      </c>
      <c r="C1131">
        <v>58.299999237060547</v>
      </c>
      <c r="D1131">
        <v>57.499000549316413</v>
      </c>
      <c r="E1131">
        <v>58.124000549316413</v>
      </c>
      <c r="F1131">
        <v>287050</v>
      </c>
      <c r="G1131">
        <v>0</v>
      </c>
      <c r="H1131">
        <v>0</v>
      </c>
    </row>
    <row r="1132" spans="1:8" x14ac:dyDescent="0.25">
      <c r="A1132" s="2">
        <v>41487</v>
      </c>
      <c r="B1132">
        <v>58.200000762939453</v>
      </c>
      <c r="C1132">
        <v>58.667999267578118</v>
      </c>
      <c r="D1132">
        <v>57.400001525878913</v>
      </c>
      <c r="E1132">
        <v>57.923000335693359</v>
      </c>
      <c r="F1132">
        <v>367930</v>
      </c>
      <c r="G1132">
        <v>0</v>
      </c>
      <c r="H1132">
        <v>0</v>
      </c>
    </row>
    <row r="1133" spans="1:8" x14ac:dyDescent="0.25">
      <c r="A1133" s="2">
        <v>41488</v>
      </c>
      <c r="B1133">
        <v>60.099998474121087</v>
      </c>
      <c r="C1133">
        <v>60.099998474121087</v>
      </c>
      <c r="D1133">
        <v>57.299999237060547</v>
      </c>
      <c r="E1133">
        <v>57.840000152587891</v>
      </c>
      <c r="F1133">
        <v>337270</v>
      </c>
      <c r="G1133">
        <v>0</v>
      </c>
      <c r="H1133">
        <v>0</v>
      </c>
    </row>
    <row r="1134" spans="1:8" x14ac:dyDescent="0.25">
      <c r="A1134" s="2">
        <v>41491</v>
      </c>
      <c r="B1134">
        <v>58</v>
      </c>
      <c r="C1134">
        <v>58.101001739501953</v>
      </c>
      <c r="D1134">
        <v>57.279998779296882</v>
      </c>
      <c r="E1134">
        <v>57.395000457763672</v>
      </c>
      <c r="F1134">
        <v>382480</v>
      </c>
      <c r="G1134">
        <v>0</v>
      </c>
      <c r="H1134">
        <v>0</v>
      </c>
    </row>
    <row r="1135" spans="1:8" x14ac:dyDescent="0.25">
      <c r="A1135" s="2">
        <v>41492</v>
      </c>
      <c r="B1135">
        <v>57.299999237060547</v>
      </c>
      <c r="C1135">
        <v>57.299999237060547</v>
      </c>
      <c r="D1135">
        <v>55.904998779296882</v>
      </c>
      <c r="E1135">
        <v>56.337001800537109</v>
      </c>
      <c r="F1135">
        <v>747670</v>
      </c>
      <c r="G1135">
        <v>0</v>
      </c>
      <c r="H1135">
        <v>0</v>
      </c>
    </row>
    <row r="1136" spans="1:8" x14ac:dyDescent="0.25">
      <c r="A1136" s="2">
        <v>41493</v>
      </c>
      <c r="B1136">
        <v>57.099998474121087</v>
      </c>
      <c r="C1136">
        <v>57.099998474121087</v>
      </c>
      <c r="D1136">
        <v>55.779998779296882</v>
      </c>
      <c r="E1136">
        <v>56.012001037597663</v>
      </c>
      <c r="F1136">
        <v>740790</v>
      </c>
      <c r="G1136">
        <v>0</v>
      </c>
      <c r="H1136">
        <v>0</v>
      </c>
    </row>
    <row r="1137" spans="1:8" x14ac:dyDescent="0.25">
      <c r="A1137" s="2">
        <v>41494</v>
      </c>
      <c r="B1137">
        <v>56.099998474121087</v>
      </c>
      <c r="C1137">
        <v>56.599998474121087</v>
      </c>
      <c r="D1137">
        <v>55.812000274658203</v>
      </c>
      <c r="E1137">
        <v>56.404998779296882</v>
      </c>
      <c r="F1137">
        <v>352020</v>
      </c>
      <c r="G1137">
        <v>0</v>
      </c>
      <c r="H1137">
        <v>0</v>
      </c>
    </row>
    <row r="1138" spans="1:8" x14ac:dyDescent="0.25">
      <c r="A1138" s="2">
        <v>41498</v>
      </c>
      <c r="B1138">
        <v>56.5</v>
      </c>
      <c r="C1138">
        <v>56.979999542236328</v>
      </c>
      <c r="D1138">
        <v>56.103000640869141</v>
      </c>
      <c r="E1138">
        <v>56.76300048828125</v>
      </c>
      <c r="F1138">
        <v>318930</v>
      </c>
      <c r="G1138">
        <v>0</v>
      </c>
      <c r="H1138">
        <v>0</v>
      </c>
    </row>
    <row r="1139" spans="1:8" x14ac:dyDescent="0.25">
      <c r="A1139" s="2">
        <v>41499</v>
      </c>
      <c r="B1139">
        <v>56.700000762939453</v>
      </c>
      <c r="C1139">
        <v>58.299999237060547</v>
      </c>
      <c r="D1139">
        <v>56.479999542236328</v>
      </c>
      <c r="E1139">
        <v>57.713001251220703</v>
      </c>
      <c r="F1139">
        <v>678770</v>
      </c>
      <c r="G1139">
        <v>0</v>
      </c>
      <c r="H1139">
        <v>0</v>
      </c>
    </row>
    <row r="1140" spans="1:8" x14ac:dyDescent="0.25">
      <c r="A1140" s="2">
        <v>41500</v>
      </c>
      <c r="B1140">
        <v>57.75</v>
      </c>
      <c r="C1140">
        <v>58.200000762939453</v>
      </c>
      <c r="D1140">
        <v>57.5</v>
      </c>
      <c r="E1140">
        <v>58.01300048828125</v>
      </c>
      <c r="F1140">
        <v>112140</v>
      </c>
      <c r="G1140">
        <v>0</v>
      </c>
      <c r="H1140">
        <v>0</v>
      </c>
    </row>
    <row r="1141" spans="1:8" x14ac:dyDescent="0.25">
      <c r="A1141" s="2">
        <v>41502</v>
      </c>
      <c r="B1141">
        <v>57.900001525878913</v>
      </c>
      <c r="C1141">
        <v>57.900001525878913</v>
      </c>
      <c r="D1141">
        <v>55.799999237060547</v>
      </c>
      <c r="E1141">
        <v>55.978000640869141</v>
      </c>
      <c r="F1141">
        <v>1511980</v>
      </c>
      <c r="G1141">
        <v>0</v>
      </c>
      <c r="H1141">
        <v>0</v>
      </c>
    </row>
    <row r="1142" spans="1:8" x14ac:dyDescent="0.25">
      <c r="A1142" s="2">
        <v>41505</v>
      </c>
      <c r="B1142">
        <v>56.099998474121087</v>
      </c>
      <c r="C1142">
        <v>56.200000762939453</v>
      </c>
      <c r="D1142">
        <v>54.499000549316413</v>
      </c>
      <c r="E1142">
        <v>54.965000152587891</v>
      </c>
      <c r="F1142">
        <v>836010</v>
      </c>
      <c r="G1142">
        <v>0</v>
      </c>
      <c r="H1142">
        <v>0</v>
      </c>
    </row>
    <row r="1143" spans="1:8" x14ac:dyDescent="0.25">
      <c r="A1143" s="2">
        <v>41506</v>
      </c>
      <c r="B1143">
        <v>55</v>
      </c>
      <c r="C1143">
        <v>55</v>
      </c>
      <c r="D1143">
        <v>54</v>
      </c>
      <c r="E1143">
        <v>54.652999877929688</v>
      </c>
      <c r="F1143">
        <v>603660</v>
      </c>
      <c r="G1143">
        <v>0</v>
      </c>
      <c r="H1143">
        <v>0</v>
      </c>
    </row>
    <row r="1144" spans="1:8" x14ac:dyDescent="0.25">
      <c r="A1144" s="2">
        <v>41507</v>
      </c>
      <c r="B1144">
        <v>54.799999237060547</v>
      </c>
      <c r="C1144">
        <v>55.590000152587891</v>
      </c>
      <c r="D1144">
        <v>53.4010009765625</v>
      </c>
      <c r="E1144">
        <v>53.931999206542969</v>
      </c>
      <c r="F1144">
        <v>650130</v>
      </c>
      <c r="G1144">
        <v>0</v>
      </c>
      <c r="H1144">
        <v>0</v>
      </c>
    </row>
    <row r="1145" spans="1:8" x14ac:dyDescent="0.25">
      <c r="A1145" s="2">
        <v>41508</v>
      </c>
      <c r="B1145">
        <v>54</v>
      </c>
      <c r="C1145">
        <v>54.889999389648438</v>
      </c>
      <c r="D1145">
        <v>53.5</v>
      </c>
      <c r="E1145">
        <v>54.761001586914063</v>
      </c>
      <c r="F1145">
        <v>765970</v>
      </c>
      <c r="G1145">
        <v>0</v>
      </c>
      <c r="H1145">
        <v>0</v>
      </c>
    </row>
    <row r="1146" spans="1:8" x14ac:dyDescent="0.25">
      <c r="A1146" s="2">
        <v>41509</v>
      </c>
      <c r="B1146">
        <v>55.091999053955078</v>
      </c>
      <c r="C1146">
        <v>55.284999847412109</v>
      </c>
      <c r="D1146">
        <v>54.299999237060547</v>
      </c>
      <c r="E1146">
        <v>55.187999725341797</v>
      </c>
      <c r="F1146">
        <v>927740</v>
      </c>
      <c r="G1146">
        <v>0</v>
      </c>
      <c r="H1146">
        <v>0</v>
      </c>
    </row>
    <row r="1147" spans="1:8" x14ac:dyDescent="0.25">
      <c r="A1147" s="2">
        <v>41512</v>
      </c>
      <c r="B1147">
        <v>55.299999237060547</v>
      </c>
      <c r="C1147">
        <v>55.900001525878913</v>
      </c>
      <c r="D1147">
        <v>55.060001373291023</v>
      </c>
      <c r="E1147">
        <v>55.272998809814453</v>
      </c>
      <c r="F1147">
        <v>467050</v>
      </c>
      <c r="G1147">
        <v>0</v>
      </c>
      <c r="H1147">
        <v>0</v>
      </c>
    </row>
    <row r="1148" spans="1:8" x14ac:dyDescent="0.25">
      <c r="A1148" s="2">
        <v>41513</v>
      </c>
      <c r="B1148">
        <v>55.099998474121087</v>
      </c>
      <c r="C1148">
        <v>55.099998474121087</v>
      </c>
      <c r="D1148">
        <v>53.509998321533203</v>
      </c>
      <c r="E1148">
        <v>53.700000762939453</v>
      </c>
      <c r="F1148">
        <v>638990</v>
      </c>
      <c r="G1148">
        <v>0</v>
      </c>
      <c r="H1148">
        <v>0</v>
      </c>
    </row>
    <row r="1149" spans="1:8" x14ac:dyDescent="0.25">
      <c r="A1149" s="2">
        <v>41514</v>
      </c>
      <c r="B1149">
        <v>54.709999084472663</v>
      </c>
      <c r="C1149">
        <v>54.709999084472663</v>
      </c>
      <c r="D1149">
        <v>51.932998657226563</v>
      </c>
      <c r="E1149">
        <v>53.582000732421882</v>
      </c>
      <c r="F1149">
        <v>1129290</v>
      </c>
      <c r="G1149">
        <v>0</v>
      </c>
      <c r="H1149">
        <v>0</v>
      </c>
    </row>
    <row r="1150" spans="1:8" x14ac:dyDescent="0.25">
      <c r="A1150" s="2">
        <v>41515</v>
      </c>
      <c r="B1150">
        <v>53.900001525878913</v>
      </c>
      <c r="C1150">
        <v>54.900001525878913</v>
      </c>
      <c r="D1150">
        <v>53.700000762939453</v>
      </c>
      <c r="E1150">
        <v>54.592998504638672</v>
      </c>
      <c r="F1150">
        <v>433380</v>
      </c>
      <c r="G1150">
        <v>0</v>
      </c>
      <c r="H1150">
        <v>0</v>
      </c>
    </row>
    <row r="1151" spans="1:8" x14ac:dyDescent="0.25">
      <c r="A1151" s="2">
        <v>41516</v>
      </c>
      <c r="B1151">
        <v>54.810001373291023</v>
      </c>
      <c r="C1151">
        <v>55.419998168945313</v>
      </c>
      <c r="D1151">
        <v>54.005001068115227</v>
      </c>
      <c r="E1151">
        <v>55.080001831054688</v>
      </c>
      <c r="F1151">
        <v>543270</v>
      </c>
      <c r="G1151">
        <v>0</v>
      </c>
      <c r="H1151">
        <v>0</v>
      </c>
    </row>
    <row r="1152" spans="1:8" x14ac:dyDescent="0.25">
      <c r="A1152" s="2">
        <v>41519</v>
      </c>
      <c r="B1152">
        <v>55.319999694824219</v>
      </c>
      <c r="C1152">
        <v>56.299999237060547</v>
      </c>
      <c r="D1152">
        <v>55.180000305175781</v>
      </c>
      <c r="E1152">
        <v>56.061000823974609</v>
      </c>
      <c r="F1152">
        <v>458920</v>
      </c>
      <c r="G1152">
        <v>0</v>
      </c>
      <c r="H1152">
        <v>0</v>
      </c>
    </row>
    <row r="1153" spans="1:8" x14ac:dyDescent="0.25">
      <c r="A1153" s="2">
        <v>41520</v>
      </c>
      <c r="B1153">
        <v>56.299999237060547</v>
      </c>
      <c r="C1153">
        <v>56.299999237060547</v>
      </c>
      <c r="D1153">
        <v>54.009998321533203</v>
      </c>
      <c r="E1153">
        <v>54.270999908447273</v>
      </c>
      <c r="F1153">
        <v>435540</v>
      </c>
      <c r="G1153">
        <v>0</v>
      </c>
      <c r="H1153">
        <v>0</v>
      </c>
    </row>
    <row r="1154" spans="1:8" x14ac:dyDescent="0.25">
      <c r="A1154" s="2">
        <v>41521</v>
      </c>
      <c r="B1154">
        <v>54.300998687744141</v>
      </c>
      <c r="C1154">
        <v>55.400001525878913</v>
      </c>
      <c r="D1154">
        <v>53.900001525878913</v>
      </c>
      <c r="E1154">
        <v>55.034999847412109</v>
      </c>
      <c r="F1154">
        <v>513920</v>
      </c>
      <c r="G1154">
        <v>0</v>
      </c>
      <c r="H1154">
        <v>0</v>
      </c>
    </row>
    <row r="1155" spans="1:8" x14ac:dyDescent="0.25">
      <c r="A1155" s="2">
        <v>41522</v>
      </c>
      <c r="B1155">
        <v>55.209999084472663</v>
      </c>
      <c r="C1155">
        <v>56.748001098632813</v>
      </c>
      <c r="D1155">
        <v>55.209999084472663</v>
      </c>
      <c r="E1155">
        <v>56.479999542236328</v>
      </c>
      <c r="F1155">
        <v>545660</v>
      </c>
      <c r="G1155">
        <v>0</v>
      </c>
      <c r="H1155">
        <v>0</v>
      </c>
    </row>
    <row r="1156" spans="1:8" x14ac:dyDescent="0.25">
      <c r="A1156" s="2">
        <v>41523</v>
      </c>
      <c r="B1156">
        <v>56.799999237060547</v>
      </c>
      <c r="C1156">
        <v>57.388999938964837</v>
      </c>
      <c r="D1156">
        <v>56.256000518798828</v>
      </c>
      <c r="E1156">
        <v>57.332000732421882</v>
      </c>
      <c r="F1156">
        <v>556370</v>
      </c>
      <c r="G1156">
        <v>0</v>
      </c>
      <c r="H1156">
        <v>0</v>
      </c>
    </row>
    <row r="1157" spans="1:8" x14ac:dyDescent="0.25">
      <c r="A1157" s="2">
        <v>41527</v>
      </c>
      <c r="B1157">
        <v>57.395000457763672</v>
      </c>
      <c r="C1157">
        <v>59.667999267578118</v>
      </c>
      <c r="D1157">
        <v>56.845001220703118</v>
      </c>
      <c r="E1157">
        <v>59.4010009765625</v>
      </c>
      <c r="F1157">
        <v>2012810</v>
      </c>
      <c r="G1157">
        <v>0</v>
      </c>
      <c r="H1157">
        <v>0</v>
      </c>
    </row>
    <row r="1158" spans="1:8" x14ac:dyDescent="0.25">
      <c r="A1158" s="2">
        <v>41528</v>
      </c>
      <c r="B1158">
        <v>59.599998474121087</v>
      </c>
      <c r="C1158">
        <v>59.740001678466797</v>
      </c>
      <c r="D1158">
        <v>58.854999542236328</v>
      </c>
      <c r="E1158">
        <v>59.658000946044922</v>
      </c>
      <c r="F1158">
        <v>812010</v>
      </c>
      <c r="G1158">
        <v>0</v>
      </c>
      <c r="H1158">
        <v>0</v>
      </c>
    </row>
    <row r="1159" spans="1:8" x14ac:dyDescent="0.25">
      <c r="A1159" s="2">
        <v>41529</v>
      </c>
      <c r="B1159">
        <v>59.838001251220703</v>
      </c>
      <c r="C1159">
        <v>59.838001251220703</v>
      </c>
      <c r="D1159">
        <v>58.800998687744141</v>
      </c>
      <c r="E1159">
        <v>59.066001892089837</v>
      </c>
      <c r="F1159">
        <v>570640</v>
      </c>
      <c r="G1159">
        <v>0</v>
      </c>
      <c r="H1159">
        <v>0</v>
      </c>
    </row>
    <row r="1160" spans="1:8" x14ac:dyDescent="0.25">
      <c r="A1160" s="2">
        <v>41530</v>
      </c>
      <c r="B1160">
        <v>59</v>
      </c>
      <c r="C1160">
        <v>59.48699951171875</v>
      </c>
      <c r="D1160">
        <v>58.799999237060547</v>
      </c>
      <c r="E1160">
        <v>59.118000030517578</v>
      </c>
      <c r="F1160">
        <v>481050</v>
      </c>
      <c r="G1160">
        <v>0</v>
      </c>
      <c r="H1160">
        <v>0</v>
      </c>
    </row>
    <row r="1161" spans="1:8" x14ac:dyDescent="0.25">
      <c r="A1161" s="2">
        <v>41533</v>
      </c>
      <c r="B1161">
        <v>59.5</v>
      </c>
      <c r="C1161">
        <v>60.069999694824219</v>
      </c>
      <c r="D1161">
        <v>58.601001739501953</v>
      </c>
      <c r="E1161">
        <v>59.037998199462891</v>
      </c>
      <c r="F1161">
        <v>542500</v>
      </c>
      <c r="G1161">
        <v>0</v>
      </c>
      <c r="H1161">
        <v>0</v>
      </c>
    </row>
    <row r="1162" spans="1:8" x14ac:dyDescent="0.25">
      <c r="A1162" s="2">
        <v>41534</v>
      </c>
      <c r="B1162">
        <v>58.514999389648438</v>
      </c>
      <c r="C1162">
        <v>59.220001220703118</v>
      </c>
      <c r="D1162">
        <v>58.514999389648438</v>
      </c>
      <c r="E1162">
        <v>59.155998229980469</v>
      </c>
      <c r="F1162">
        <v>295680</v>
      </c>
      <c r="G1162">
        <v>0</v>
      </c>
      <c r="H1162">
        <v>0</v>
      </c>
    </row>
    <row r="1163" spans="1:8" x14ac:dyDescent="0.25">
      <c r="A1163" s="2">
        <v>41535</v>
      </c>
      <c r="B1163">
        <v>59.299999237060547</v>
      </c>
      <c r="C1163">
        <v>59.799999237060547</v>
      </c>
      <c r="D1163">
        <v>58.985000610351563</v>
      </c>
      <c r="E1163">
        <v>59.570999145507813</v>
      </c>
      <c r="F1163">
        <v>331560</v>
      </c>
      <c r="G1163">
        <v>0</v>
      </c>
      <c r="H1163">
        <v>0</v>
      </c>
    </row>
    <row r="1164" spans="1:8" x14ac:dyDescent="0.25">
      <c r="A1164" s="2">
        <v>41536</v>
      </c>
      <c r="B1164">
        <v>60.400001525878913</v>
      </c>
      <c r="C1164">
        <v>61.965000152587891</v>
      </c>
      <c r="D1164">
        <v>60.400001525878913</v>
      </c>
      <c r="E1164">
        <v>61.757999420166023</v>
      </c>
      <c r="F1164">
        <v>1961430</v>
      </c>
      <c r="G1164">
        <v>0</v>
      </c>
      <c r="H1164">
        <v>0</v>
      </c>
    </row>
    <row r="1165" spans="1:8" x14ac:dyDescent="0.25">
      <c r="A1165" s="2">
        <v>41537</v>
      </c>
      <c r="B1165">
        <v>61.700000762939453</v>
      </c>
      <c r="C1165">
        <v>61.799999237060547</v>
      </c>
      <c r="D1165">
        <v>59.974998474121087</v>
      </c>
      <c r="E1165">
        <v>60.777999877929688</v>
      </c>
      <c r="F1165">
        <v>928310</v>
      </c>
      <c r="G1165">
        <v>0</v>
      </c>
      <c r="H1165">
        <v>0</v>
      </c>
    </row>
    <row r="1166" spans="1:8" x14ac:dyDescent="0.25">
      <c r="A1166" s="2">
        <v>41540</v>
      </c>
      <c r="B1166">
        <v>60.777999877929688</v>
      </c>
      <c r="C1166">
        <v>60.777999877929688</v>
      </c>
      <c r="D1166">
        <v>59.474998474121087</v>
      </c>
      <c r="E1166">
        <v>59.676998138427727</v>
      </c>
      <c r="F1166">
        <v>334070</v>
      </c>
      <c r="G1166">
        <v>0</v>
      </c>
      <c r="H1166">
        <v>0</v>
      </c>
    </row>
    <row r="1167" spans="1:8" x14ac:dyDescent="0.25">
      <c r="A1167" s="2">
        <v>41541</v>
      </c>
      <c r="B1167">
        <v>58.209999084472663</v>
      </c>
      <c r="C1167">
        <v>60.037998199462891</v>
      </c>
      <c r="D1167">
        <v>58.209999084472663</v>
      </c>
      <c r="E1167">
        <v>59.555000305175781</v>
      </c>
      <c r="F1167">
        <v>642950</v>
      </c>
      <c r="G1167">
        <v>0</v>
      </c>
      <c r="H1167">
        <v>0</v>
      </c>
    </row>
    <row r="1168" spans="1:8" x14ac:dyDescent="0.25">
      <c r="A1168" s="2">
        <v>41542</v>
      </c>
      <c r="B1168">
        <v>59.673000335693359</v>
      </c>
      <c r="C1168">
        <v>59.673000335693359</v>
      </c>
      <c r="D1168">
        <v>58.750999450683587</v>
      </c>
      <c r="E1168">
        <v>59.435001373291023</v>
      </c>
      <c r="F1168">
        <v>316800</v>
      </c>
      <c r="G1168">
        <v>0</v>
      </c>
      <c r="H1168">
        <v>0</v>
      </c>
    </row>
    <row r="1169" spans="1:8" x14ac:dyDescent="0.25">
      <c r="A1169" s="2">
        <v>41543</v>
      </c>
      <c r="B1169">
        <v>59.25</v>
      </c>
      <c r="C1169">
        <v>59.900001525878913</v>
      </c>
      <c r="D1169">
        <v>59.229999542236328</v>
      </c>
      <c r="E1169">
        <v>59.599998474121087</v>
      </c>
      <c r="F1169">
        <v>208990</v>
      </c>
      <c r="G1169">
        <v>0</v>
      </c>
      <c r="H1169">
        <v>0</v>
      </c>
    </row>
    <row r="1170" spans="1:8" x14ac:dyDescent="0.25">
      <c r="A1170" s="2">
        <v>41544</v>
      </c>
      <c r="B1170">
        <v>59.5</v>
      </c>
      <c r="C1170">
        <v>59.796001434326172</v>
      </c>
      <c r="D1170">
        <v>58.974998474121087</v>
      </c>
      <c r="E1170">
        <v>59.084999084472663</v>
      </c>
      <c r="F1170">
        <v>450080</v>
      </c>
      <c r="G1170">
        <v>0</v>
      </c>
      <c r="H1170">
        <v>0</v>
      </c>
    </row>
    <row r="1171" spans="1:8" x14ac:dyDescent="0.25">
      <c r="A1171" s="2">
        <v>41547</v>
      </c>
      <c r="B1171">
        <v>58.763999938964837</v>
      </c>
      <c r="C1171">
        <v>58.800998687744141</v>
      </c>
      <c r="D1171">
        <v>58</v>
      </c>
      <c r="E1171">
        <v>58.2239990234375</v>
      </c>
      <c r="F1171">
        <v>263160</v>
      </c>
      <c r="G1171">
        <v>0</v>
      </c>
      <c r="H1171">
        <v>0</v>
      </c>
    </row>
    <row r="1172" spans="1:8" x14ac:dyDescent="0.25">
      <c r="A1172" s="2">
        <v>41548</v>
      </c>
      <c r="B1172">
        <v>57.5</v>
      </c>
      <c r="C1172">
        <v>58.696998596191413</v>
      </c>
      <c r="D1172">
        <v>57.5</v>
      </c>
      <c r="E1172">
        <v>58.603000640869141</v>
      </c>
      <c r="F1172">
        <v>188830</v>
      </c>
      <c r="G1172">
        <v>0</v>
      </c>
      <c r="H1172">
        <v>0</v>
      </c>
    </row>
    <row r="1173" spans="1:8" x14ac:dyDescent="0.25">
      <c r="A1173" s="2">
        <v>41550</v>
      </c>
      <c r="B1173">
        <v>58.700000762939453</v>
      </c>
      <c r="C1173">
        <v>59.924999237060547</v>
      </c>
      <c r="D1173">
        <v>58.661998748779297</v>
      </c>
      <c r="E1173">
        <v>59.841999053955078</v>
      </c>
      <c r="F1173">
        <v>417850</v>
      </c>
      <c r="G1173">
        <v>0</v>
      </c>
      <c r="H1173">
        <v>0</v>
      </c>
    </row>
    <row r="1174" spans="1:8" x14ac:dyDescent="0.25">
      <c r="A1174" s="2">
        <v>41551</v>
      </c>
      <c r="B1174">
        <v>59.78900146484375</v>
      </c>
      <c r="C1174">
        <v>60.25</v>
      </c>
      <c r="D1174">
        <v>59.5</v>
      </c>
      <c r="E1174">
        <v>59.742000579833977</v>
      </c>
      <c r="F1174">
        <v>390670</v>
      </c>
      <c r="G1174">
        <v>0</v>
      </c>
      <c r="H1174">
        <v>0</v>
      </c>
    </row>
    <row r="1175" spans="1:8" x14ac:dyDescent="0.25">
      <c r="A1175" s="2">
        <v>41554</v>
      </c>
      <c r="B1175">
        <v>59.799999237060547</v>
      </c>
      <c r="C1175">
        <v>59.974998474121087</v>
      </c>
      <c r="D1175">
        <v>59.051998138427727</v>
      </c>
      <c r="E1175">
        <v>59.834999084472663</v>
      </c>
      <c r="F1175">
        <v>300150</v>
      </c>
      <c r="G1175">
        <v>0</v>
      </c>
      <c r="H1175">
        <v>0</v>
      </c>
    </row>
    <row r="1176" spans="1:8" x14ac:dyDescent="0.25">
      <c r="A1176" s="2">
        <v>41555</v>
      </c>
      <c r="B1176">
        <v>59</v>
      </c>
      <c r="C1176">
        <v>60.5</v>
      </c>
      <c r="D1176">
        <v>58.209999084472663</v>
      </c>
      <c r="E1176">
        <v>60.386001586914063</v>
      </c>
      <c r="F1176">
        <v>1047920</v>
      </c>
      <c r="G1176">
        <v>0</v>
      </c>
      <c r="H1176">
        <v>0</v>
      </c>
    </row>
    <row r="1177" spans="1:8" x14ac:dyDescent="0.25">
      <c r="A1177" s="2">
        <v>41556</v>
      </c>
      <c r="B1177">
        <v>60.200000762939453</v>
      </c>
      <c r="C1177">
        <v>61.089000701904297</v>
      </c>
      <c r="D1177">
        <v>59.625</v>
      </c>
      <c r="E1177">
        <v>60.981998443603523</v>
      </c>
      <c r="F1177">
        <v>681070</v>
      </c>
      <c r="G1177">
        <v>0</v>
      </c>
      <c r="H1177">
        <v>0</v>
      </c>
    </row>
    <row r="1178" spans="1:8" x14ac:dyDescent="0.25">
      <c r="A1178" s="2">
        <v>41557</v>
      </c>
      <c r="B1178">
        <v>60.900001525878913</v>
      </c>
      <c r="C1178">
        <v>61.099998474121087</v>
      </c>
      <c r="D1178">
        <v>60.220001220703118</v>
      </c>
      <c r="E1178">
        <v>61.004001617431641</v>
      </c>
      <c r="F1178">
        <v>353840</v>
      </c>
      <c r="G1178">
        <v>0</v>
      </c>
      <c r="H1178">
        <v>0</v>
      </c>
    </row>
    <row r="1179" spans="1:8" x14ac:dyDescent="0.25">
      <c r="A1179" s="2">
        <v>41558</v>
      </c>
      <c r="B1179">
        <v>61.444999694824219</v>
      </c>
      <c r="C1179">
        <v>61.729999542236328</v>
      </c>
      <c r="D1179">
        <v>61.101001739501953</v>
      </c>
      <c r="E1179">
        <v>61.605998992919922</v>
      </c>
      <c r="F1179">
        <v>721860</v>
      </c>
      <c r="G1179">
        <v>0</v>
      </c>
      <c r="H1179">
        <v>0</v>
      </c>
    </row>
    <row r="1180" spans="1:8" x14ac:dyDescent="0.25">
      <c r="A1180" s="2">
        <v>41561</v>
      </c>
      <c r="B1180">
        <v>61.5</v>
      </c>
      <c r="C1180">
        <v>61.897998809814453</v>
      </c>
      <c r="D1180">
        <v>61.404998779296882</v>
      </c>
      <c r="E1180">
        <v>61.775001525878913</v>
      </c>
      <c r="F1180">
        <v>494890</v>
      </c>
      <c r="G1180">
        <v>0</v>
      </c>
      <c r="H1180">
        <v>0</v>
      </c>
    </row>
    <row r="1181" spans="1:8" x14ac:dyDescent="0.25">
      <c r="A1181" s="2">
        <v>41562</v>
      </c>
      <c r="B1181">
        <v>62</v>
      </c>
      <c r="C1181">
        <v>62.130001068115227</v>
      </c>
      <c r="D1181">
        <v>61.189998626708977</v>
      </c>
      <c r="E1181">
        <v>61.51300048828125</v>
      </c>
      <c r="F1181">
        <v>423710</v>
      </c>
      <c r="G1181">
        <v>0</v>
      </c>
      <c r="H1181">
        <v>0</v>
      </c>
    </row>
    <row r="1182" spans="1:8" x14ac:dyDescent="0.25">
      <c r="A1182" s="2">
        <v>41564</v>
      </c>
      <c r="B1182">
        <v>61.599998474121087</v>
      </c>
      <c r="C1182">
        <v>61.779998779296882</v>
      </c>
      <c r="D1182">
        <v>60.972999572753913</v>
      </c>
      <c r="E1182">
        <v>61.134998321533203</v>
      </c>
      <c r="F1182">
        <v>271720</v>
      </c>
      <c r="G1182">
        <v>0</v>
      </c>
      <c r="H1182">
        <v>0</v>
      </c>
    </row>
    <row r="1183" spans="1:8" x14ac:dyDescent="0.25">
      <c r="A1183" s="2">
        <v>41565</v>
      </c>
      <c r="B1183">
        <v>61.200000762939453</v>
      </c>
      <c r="C1183">
        <v>62.650001525878913</v>
      </c>
      <c r="D1183">
        <v>61.200000762939453</v>
      </c>
      <c r="E1183">
        <v>62.497001647949219</v>
      </c>
      <c r="F1183">
        <v>905770</v>
      </c>
      <c r="G1183">
        <v>0</v>
      </c>
      <c r="H1183">
        <v>0</v>
      </c>
    </row>
    <row r="1184" spans="1:8" x14ac:dyDescent="0.25">
      <c r="A1184" s="2">
        <v>41568</v>
      </c>
      <c r="B1184">
        <v>62.799999237060547</v>
      </c>
      <c r="C1184">
        <v>62.868000030517578</v>
      </c>
      <c r="D1184">
        <v>57.099998474121087</v>
      </c>
      <c r="E1184">
        <v>62.717998504638672</v>
      </c>
      <c r="F1184">
        <v>537520</v>
      </c>
      <c r="G1184">
        <v>0</v>
      </c>
      <c r="H1184">
        <v>0</v>
      </c>
    </row>
    <row r="1185" spans="1:8" x14ac:dyDescent="0.25">
      <c r="A1185" s="2">
        <v>41569</v>
      </c>
      <c r="B1185">
        <v>60</v>
      </c>
      <c r="C1185">
        <v>62.840000152587891</v>
      </c>
      <c r="D1185">
        <v>60</v>
      </c>
      <c r="E1185">
        <v>62.673999786376953</v>
      </c>
      <c r="F1185">
        <v>306410</v>
      </c>
      <c r="G1185">
        <v>0</v>
      </c>
      <c r="H1185">
        <v>0</v>
      </c>
    </row>
    <row r="1186" spans="1:8" x14ac:dyDescent="0.25">
      <c r="A1186" s="2">
        <v>41570</v>
      </c>
      <c r="B1186">
        <v>62.599998474121087</v>
      </c>
      <c r="C1186">
        <v>62.799999237060547</v>
      </c>
      <c r="D1186">
        <v>61.851001739501953</v>
      </c>
      <c r="E1186">
        <v>62.411998748779297</v>
      </c>
      <c r="F1186">
        <v>387160</v>
      </c>
      <c r="G1186">
        <v>0</v>
      </c>
      <c r="H1186">
        <v>0</v>
      </c>
    </row>
    <row r="1187" spans="1:8" x14ac:dyDescent="0.25">
      <c r="A1187" s="2">
        <v>41571</v>
      </c>
      <c r="B1187">
        <v>62.400001525878913</v>
      </c>
      <c r="C1187">
        <v>63.165000915527337</v>
      </c>
      <c r="D1187">
        <v>62.027000427246087</v>
      </c>
      <c r="E1187">
        <v>62.308998107910163</v>
      </c>
      <c r="F1187">
        <v>776210</v>
      </c>
      <c r="G1187">
        <v>0</v>
      </c>
      <c r="H1187">
        <v>0</v>
      </c>
    </row>
    <row r="1188" spans="1:8" x14ac:dyDescent="0.25">
      <c r="A1188" s="2">
        <v>41572</v>
      </c>
      <c r="B1188">
        <v>62.099998474121087</v>
      </c>
      <c r="C1188">
        <v>62.549999237060547</v>
      </c>
      <c r="D1188">
        <v>61.939998626708977</v>
      </c>
      <c r="E1188">
        <v>62.216999053955078</v>
      </c>
      <c r="F1188">
        <v>486440</v>
      </c>
      <c r="G1188">
        <v>0</v>
      </c>
      <c r="H1188">
        <v>0</v>
      </c>
    </row>
    <row r="1189" spans="1:8" x14ac:dyDescent="0.25">
      <c r="A1189" s="2">
        <v>41575</v>
      </c>
      <c r="B1189">
        <v>62.400001525878913</v>
      </c>
      <c r="C1189">
        <v>62.5</v>
      </c>
      <c r="D1189">
        <v>61.700000762939453</v>
      </c>
      <c r="E1189">
        <v>61.756999969482422</v>
      </c>
      <c r="F1189">
        <v>260680</v>
      </c>
      <c r="G1189">
        <v>0</v>
      </c>
      <c r="H1189">
        <v>0</v>
      </c>
    </row>
    <row r="1190" spans="1:8" x14ac:dyDescent="0.25">
      <c r="A1190" s="2">
        <v>41576</v>
      </c>
      <c r="B1190">
        <v>61.799999237060547</v>
      </c>
      <c r="C1190">
        <v>62.994998931884773</v>
      </c>
      <c r="D1190">
        <v>61.525001525878913</v>
      </c>
      <c r="E1190">
        <v>62.881000518798828</v>
      </c>
      <c r="F1190">
        <v>484840</v>
      </c>
      <c r="G1190">
        <v>0</v>
      </c>
      <c r="H1190">
        <v>0</v>
      </c>
    </row>
    <row r="1191" spans="1:8" x14ac:dyDescent="0.25">
      <c r="A1191" s="2">
        <v>41577</v>
      </c>
      <c r="B1191">
        <v>62.799999237060547</v>
      </c>
      <c r="C1191">
        <v>63.324001312255859</v>
      </c>
      <c r="D1191">
        <v>62.400001525878913</v>
      </c>
      <c r="E1191">
        <v>63.141998291015618</v>
      </c>
      <c r="F1191">
        <v>545830</v>
      </c>
      <c r="G1191">
        <v>0</v>
      </c>
      <c r="H1191">
        <v>0</v>
      </c>
    </row>
    <row r="1192" spans="1:8" x14ac:dyDescent="0.25">
      <c r="A1192" s="2">
        <v>41578</v>
      </c>
      <c r="B1192">
        <v>63.200000762939453</v>
      </c>
      <c r="C1192">
        <v>63.694999694824219</v>
      </c>
      <c r="D1192">
        <v>62.5</v>
      </c>
      <c r="E1192">
        <v>63.591999053955078</v>
      </c>
      <c r="F1192">
        <v>961340</v>
      </c>
      <c r="G1192">
        <v>0</v>
      </c>
      <c r="H1192">
        <v>0</v>
      </c>
    </row>
    <row r="1193" spans="1:8" x14ac:dyDescent="0.25">
      <c r="A1193" s="2">
        <v>41579</v>
      </c>
      <c r="B1193">
        <v>63.5</v>
      </c>
      <c r="C1193">
        <v>63.994998931884773</v>
      </c>
      <c r="D1193">
        <v>63.499000549316413</v>
      </c>
      <c r="E1193">
        <v>63.803001403808587</v>
      </c>
      <c r="F1193">
        <v>867580</v>
      </c>
      <c r="G1193">
        <v>0</v>
      </c>
      <c r="H1193">
        <v>0</v>
      </c>
    </row>
    <row r="1194" spans="1:8" x14ac:dyDescent="0.25">
      <c r="A1194" s="2">
        <v>41583</v>
      </c>
      <c r="B1194">
        <v>63.700000762939453</v>
      </c>
      <c r="C1194">
        <v>64</v>
      </c>
      <c r="D1194">
        <v>63.152999877929688</v>
      </c>
      <c r="E1194">
        <v>63.321998596191413</v>
      </c>
      <c r="F1194">
        <v>266710</v>
      </c>
      <c r="G1194">
        <v>0</v>
      </c>
      <c r="H1194">
        <v>0</v>
      </c>
    </row>
    <row r="1195" spans="1:8" x14ac:dyDescent="0.25">
      <c r="A1195" s="2">
        <v>41584</v>
      </c>
      <c r="B1195">
        <v>63.299999237060547</v>
      </c>
      <c r="C1195">
        <v>63.438999176025391</v>
      </c>
      <c r="D1195">
        <v>62.819999694824219</v>
      </c>
      <c r="E1195">
        <v>62.88800048828125</v>
      </c>
      <c r="F1195">
        <v>148190</v>
      </c>
      <c r="G1195">
        <v>0</v>
      </c>
      <c r="H1195">
        <v>0</v>
      </c>
    </row>
    <row r="1196" spans="1:8" x14ac:dyDescent="0.25">
      <c r="A1196" s="2">
        <v>41585</v>
      </c>
      <c r="B1196">
        <v>63</v>
      </c>
      <c r="C1196">
        <v>63.700000762939453</v>
      </c>
      <c r="D1196">
        <v>62.506000518798828</v>
      </c>
      <c r="E1196">
        <v>62.561000823974609</v>
      </c>
      <c r="F1196">
        <v>326700</v>
      </c>
      <c r="G1196">
        <v>0</v>
      </c>
      <c r="H1196">
        <v>0</v>
      </c>
    </row>
    <row r="1197" spans="1:8" x14ac:dyDescent="0.25">
      <c r="A1197" s="2">
        <v>41586</v>
      </c>
      <c r="B1197">
        <v>62.493999481201172</v>
      </c>
      <c r="C1197">
        <v>62.549999237060547</v>
      </c>
      <c r="D1197">
        <v>62.027000427246087</v>
      </c>
      <c r="E1197">
        <v>62.154998779296882</v>
      </c>
      <c r="F1197">
        <v>206650</v>
      </c>
      <c r="G1197">
        <v>0</v>
      </c>
      <c r="H1197">
        <v>0</v>
      </c>
    </row>
    <row r="1198" spans="1:8" x14ac:dyDescent="0.25">
      <c r="A1198" s="2">
        <v>41589</v>
      </c>
      <c r="B1198">
        <v>61.959999084472663</v>
      </c>
      <c r="C1198">
        <v>62.173000335693359</v>
      </c>
      <c r="D1198">
        <v>61.5</v>
      </c>
      <c r="E1198">
        <v>61.580001831054688</v>
      </c>
      <c r="F1198">
        <v>446460</v>
      </c>
      <c r="G1198">
        <v>0</v>
      </c>
      <c r="H1198">
        <v>0</v>
      </c>
    </row>
    <row r="1199" spans="1:8" x14ac:dyDescent="0.25">
      <c r="A1199" s="2">
        <v>41590</v>
      </c>
      <c r="B1199">
        <v>61.699001312255859</v>
      </c>
      <c r="C1199">
        <v>61.880001068115227</v>
      </c>
      <c r="D1199">
        <v>60.979999542236328</v>
      </c>
      <c r="E1199">
        <v>61.092998504638672</v>
      </c>
      <c r="F1199">
        <v>367170</v>
      </c>
      <c r="G1199">
        <v>0</v>
      </c>
      <c r="H1199">
        <v>0</v>
      </c>
    </row>
    <row r="1200" spans="1:8" x14ac:dyDescent="0.25">
      <c r="A1200" s="2">
        <v>41591</v>
      </c>
      <c r="B1200">
        <v>60.851001739501953</v>
      </c>
      <c r="C1200">
        <v>61.200000762939453</v>
      </c>
      <c r="D1200">
        <v>60.400001525878913</v>
      </c>
      <c r="E1200">
        <v>60.623001098632813</v>
      </c>
      <c r="F1200">
        <v>638690</v>
      </c>
      <c r="G1200">
        <v>0</v>
      </c>
      <c r="H1200">
        <v>0</v>
      </c>
    </row>
    <row r="1201" spans="1:8" x14ac:dyDescent="0.25">
      <c r="A1201" s="2">
        <v>41592</v>
      </c>
      <c r="B1201">
        <v>63.5</v>
      </c>
      <c r="C1201">
        <v>63.5</v>
      </c>
      <c r="D1201">
        <v>60.900001525878913</v>
      </c>
      <c r="E1201">
        <v>61.226001739501953</v>
      </c>
      <c r="F1201">
        <v>447930</v>
      </c>
      <c r="G1201">
        <v>0</v>
      </c>
      <c r="H1201">
        <v>0</v>
      </c>
    </row>
    <row r="1202" spans="1:8" x14ac:dyDescent="0.25">
      <c r="A1202" s="2">
        <v>41596</v>
      </c>
      <c r="B1202">
        <v>61.900001525878913</v>
      </c>
      <c r="C1202">
        <v>62.699001312255859</v>
      </c>
      <c r="D1202">
        <v>61.855998992919922</v>
      </c>
      <c r="E1202">
        <v>62.551998138427727</v>
      </c>
      <c r="F1202">
        <v>311040</v>
      </c>
      <c r="G1202">
        <v>0</v>
      </c>
      <c r="H1202">
        <v>0</v>
      </c>
    </row>
    <row r="1203" spans="1:8" x14ac:dyDescent="0.25">
      <c r="A1203" s="2">
        <v>41597</v>
      </c>
      <c r="B1203">
        <v>62.599998474121087</v>
      </c>
      <c r="C1203">
        <v>62.807998657226563</v>
      </c>
      <c r="D1203">
        <v>62.429000854492188</v>
      </c>
      <c r="E1203">
        <v>62.756999969482422</v>
      </c>
      <c r="F1203">
        <v>465510</v>
      </c>
      <c r="G1203">
        <v>0</v>
      </c>
      <c r="H1203">
        <v>0</v>
      </c>
    </row>
    <row r="1204" spans="1:8" x14ac:dyDescent="0.25">
      <c r="A1204" s="2">
        <v>41598</v>
      </c>
      <c r="B1204">
        <v>62.625999450683587</v>
      </c>
      <c r="C1204">
        <v>62.799999237060547</v>
      </c>
      <c r="D1204">
        <v>61.799999237060547</v>
      </c>
      <c r="E1204">
        <v>62.001998901367188</v>
      </c>
      <c r="F1204">
        <v>194570</v>
      </c>
      <c r="G1204">
        <v>0</v>
      </c>
      <c r="H1204">
        <v>0</v>
      </c>
    </row>
    <row r="1205" spans="1:8" x14ac:dyDescent="0.25">
      <c r="A1205" s="2">
        <v>41599</v>
      </c>
      <c r="B1205">
        <v>61.841999053955078</v>
      </c>
      <c r="C1205">
        <v>61.841999053955078</v>
      </c>
      <c r="D1205">
        <v>60.610000610351563</v>
      </c>
      <c r="E1205">
        <v>60.777000427246087</v>
      </c>
      <c r="F1205">
        <v>379650</v>
      </c>
      <c r="G1205">
        <v>0</v>
      </c>
      <c r="H1205">
        <v>0</v>
      </c>
    </row>
    <row r="1206" spans="1:8" x14ac:dyDescent="0.25">
      <c r="A1206" s="2">
        <v>41600</v>
      </c>
      <c r="B1206">
        <v>60.900001525878913</v>
      </c>
      <c r="C1206">
        <v>61.150001525878913</v>
      </c>
      <c r="D1206">
        <v>60.400001525878913</v>
      </c>
      <c r="E1206">
        <v>60.687000274658203</v>
      </c>
      <c r="F1206">
        <v>399780</v>
      </c>
      <c r="G1206">
        <v>0</v>
      </c>
      <c r="H1206">
        <v>0</v>
      </c>
    </row>
    <row r="1207" spans="1:8" x14ac:dyDescent="0.25">
      <c r="A1207" s="2">
        <v>41603</v>
      </c>
      <c r="B1207">
        <v>61.173999786376953</v>
      </c>
      <c r="C1207">
        <v>61.990001678466797</v>
      </c>
      <c r="D1207">
        <v>61.076000213623047</v>
      </c>
      <c r="E1207">
        <v>61.909999847412109</v>
      </c>
      <c r="F1207">
        <v>468750</v>
      </c>
      <c r="G1207">
        <v>0</v>
      </c>
      <c r="H1207">
        <v>0</v>
      </c>
    </row>
    <row r="1208" spans="1:8" x14ac:dyDescent="0.25">
      <c r="A1208" s="2">
        <v>41604</v>
      </c>
      <c r="B1208">
        <v>61.750999450683587</v>
      </c>
      <c r="C1208">
        <v>61.791999816894531</v>
      </c>
      <c r="D1208">
        <v>61.224998474121087</v>
      </c>
      <c r="E1208">
        <v>61.3489990234375</v>
      </c>
      <c r="F1208">
        <v>181390</v>
      </c>
      <c r="G1208">
        <v>0</v>
      </c>
      <c r="H1208">
        <v>0</v>
      </c>
    </row>
    <row r="1209" spans="1:8" x14ac:dyDescent="0.25">
      <c r="A1209" s="2">
        <v>41605</v>
      </c>
      <c r="B1209">
        <v>62.459999084472663</v>
      </c>
      <c r="C1209">
        <v>64.336997985839844</v>
      </c>
      <c r="D1209">
        <v>61</v>
      </c>
      <c r="E1209">
        <v>61.278999328613281</v>
      </c>
      <c r="F1209">
        <v>231000</v>
      </c>
      <c r="G1209">
        <v>0</v>
      </c>
      <c r="H1209">
        <v>0</v>
      </c>
    </row>
    <row r="1210" spans="1:8" x14ac:dyDescent="0.25">
      <c r="A1210" s="2">
        <v>41606</v>
      </c>
      <c r="B1210">
        <v>61.599998474121087</v>
      </c>
      <c r="C1210">
        <v>61.8489990234375</v>
      </c>
      <c r="D1210">
        <v>61.387001037597663</v>
      </c>
      <c r="E1210">
        <v>61.547000885009773</v>
      </c>
      <c r="F1210">
        <v>313860</v>
      </c>
      <c r="G1210">
        <v>0</v>
      </c>
      <c r="H1210">
        <v>0</v>
      </c>
    </row>
    <row r="1211" spans="1:8" x14ac:dyDescent="0.25">
      <c r="A1211" s="2">
        <v>41607</v>
      </c>
      <c r="B1211">
        <v>62</v>
      </c>
      <c r="C1211">
        <v>62.493999481201172</v>
      </c>
      <c r="D1211">
        <v>61.606998443603523</v>
      </c>
      <c r="E1211">
        <v>62.419998168945313</v>
      </c>
      <c r="F1211">
        <v>304170</v>
      </c>
      <c r="G1211">
        <v>0</v>
      </c>
      <c r="H1211">
        <v>0</v>
      </c>
    </row>
    <row r="1212" spans="1:8" x14ac:dyDescent="0.25">
      <c r="A1212" s="2">
        <v>41610</v>
      </c>
      <c r="B1212">
        <v>62.516998291015618</v>
      </c>
      <c r="C1212">
        <v>62.959999084472663</v>
      </c>
      <c r="D1212">
        <v>62.424999237060547</v>
      </c>
      <c r="E1212">
        <v>62.902000427246087</v>
      </c>
      <c r="F1212">
        <v>274780</v>
      </c>
      <c r="G1212">
        <v>0</v>
      </c>
      <c r="H1212">
        <v>0</v>
      </c>
    </row>
    <row r="1213" spans="1:8" x14ac:dyDescent="0.25">
      <c r="A1213" s="2">
        <v>41611</v>
      </c>
      <c r="B1213">
        <v>62.875</v>
      </c>
      <c r="C1213">
        <v>62.875</v>
      </c>
      <c r="D1213">
        <v>62.500999450683587</v>
      </c>
      <c r="E1213">
        <v>62.709999084472663</v>
      </c>
      <c r="F1213">
        <v>249720</v>
      </c>
      <c r="G1213">
        <v>0</v>
      </c>
      <c r="H1213">
        <v>0</v>
      </c>
    </row>
    <row r="1214" spans="1:8" x14ac:dyDescent="0.25">
      <c r="A1214" s="2">
        <v>41612</v>
      </c>
      <c r="B1214">
        <v>62.558998107910163</v>
      </c>
      <c r="C1214">
        <v>62.75</v>
      </c>
      <c r="D1214">
        <v>62.123001098632813</v>
      </c>
      <c r="E1214">
        <v>62.320999145507813</v>
      </c>
      <c r="F1214">
        <v>251540</v>
      </c>
      <c r="G1214">
        <v>0</v>
      </c>
      <c r="H1214">
        <v>0</v>
      </c>
    </row>
    <row r="1215" spans="1:8" x14ac:dyDescent="0.25">
      <c r="A1215" s="2">
        <v>41613</v>
      </c>
      <c r="B1215">
        <v>63.195999145507813</v>
      </c>
      <c r="C1215">
        <v>63.5989990234375</v>
      </c>
      <c r="D1215">
        <v>63.136001586914063</v>
      </c>
      <c r="E1215">
        <v>63.280998229980469</v>
      </c>
      <c r="F1215">
        <v>999560</v>
      </c>
      <c r="G1215">
        <v>0</v>
      </c>
      <c r="H1215">
        <v>0</v>
      </c>
    </row>
    <row r="1216" spans="1:8" x14ac:dyDescent="0.25">
      <c r="A1216" s="2">
        <v>41614</v>
      </c>
      <c r="B1216">
        <v>63.400001525878913</v>
      </c>
      <c r="C1216">
        <v>63.744998931884773</v>
      </c>
      <c r="D1216">
        <v>63.131000518798828</v>
      </c>
      <c r="E1216">
        <v>63.542999267578118</v>
      </c>
      <c r="F1216">
        <v>232180</v>
      </c>
      <c r="G1216">
        <v>0</v>
      </c>
      <c r="H1216">
        <v>0</v>
      </c>
    </row>
    <row r="1217" spans="1:8" x14ac:dyDescent="0.25">
      <c r="A1217" s="2">
        <v>41617</v>
      </c>
      <c r="B1217">
        <v>64.300003051757813</v>
      </c>
      <c r="C1217">
        <v>65.094001770019531</v>
      </c>
      <c r="D1217">
        <v>64.082000732421875</v>
      </c>
      <c r="E1217">
        <v>64.21600341796875</v>
      </c>
      <c r="F1217">
        <v>932900</v>
      </c>
      <c r="G1217">
        <v>0</v>
      </c>
      <c r="H1217">
        <v>0</v>
      </c>
    </row>
    <row r="1218" spans="1:8" x14ac:dyDescent="0.25">
      <c r="A1218" s="2">
        <v>41618</v>
      </c>
      <c r="B1218">
        <v>64.209999084472656</v>
      </c>
      <c r="C1218">
        <v>64.400001525878906</v>
      </c>
      <c r="D1218">
        <v>63.799999237060547</v>
      </c>
      <c r="E1218">
        <v>63.995998382568359</v>
      </c>
      <c r="F1218">
        <v>183350</v>
      </c>
      <c r="G1218">
        <v>0</v>
      </c>
      <c r="H1218">
        <v>0</v>
      </c>
    </row>
    <row r="1219" spans="1:8" x14ac:dyDescent="0.25">
      <c r="A1219" s="2">
        <v>41619</v>
      </c>
      <c r="B1219">
        <v>63.740001678466797</v>
      </c>
      <c r="C1219">
        <v>64</v>
      </c>
      <c r="D1219">
        <v>63.542999267578118</v>
      </c>
      <c r="E1219">
        <v>63.824001312255859</v>
      </c>
      <c r="F1219">
        <v>446650</v>
      </c>
      <c r="G1219">
        <v>0</v>
      </c>
      <c r="H1219">
        <v>0</v>
      </c>
    </row>
    <row r="1220" spans="1:8" x14ac:dyDescent="0.25">
      <c r="A1220" s="2">
        <v>41620</v>
      </c>
      <c r="B1220">
        <v>63.775001525878913</v>
      </c>
      <c r="C1220">
        <v>63.775001525878913</v>
      </c>
      <c r="D1220">
        <v>63</v>
      </c>
      <c r="E1220">
        <v>63.090999603271477</v>
      </c>
      <c r="F1220">
        <v>140430</v>
      </c>
      <c r="G1220">
        <v>0</v>
      </c>
      <c r="H1220">
        <v>0</v>
      </c>
    </row>
    <row r="1221" spans="1:8" x14ac:dyDescent="0.25">
      <c r="A1221" s="2">
        <v>41621</v>
      </c>
      <c r="B1221">
        <v>62.720001220703118</v>
      </c>
      <c r="C1221">
        <v>62.826999664306641</v>
      </c>
      <c r="D1221">
        <v>62.404998779296882</v>
      </c>
      <c r="E1221">
        <v>62.455001831054688</v>
      </c>
      <c r="F1221">
        <v>166450</v>
      </c>
      <c r="G1221">
        <v>0</v>
      </c>
      <c r="H1221">
        <v>0</v>
      </c>
    </row>
    <row r="1222" spans="1:8" x14ac:dyDescent="0.25">
      <c r="A1222" s="2">
        <v>41624</v>
      </c>
      <c r="B1222">
        <v>62.5</v>
      </c>
      <c r="C1222">
        <v>62.589000701904297</v>
      </c>
      <c r="D1222">
        <v>62.200000762939453</v>
      </c>
      <c r="E1222">
        <v>62.291000366210938</v>
      </c>
      <c r="F1222">
        <v>244590</v>
      </c>
      <c r="G1222">
        <v>0</v>
      </c>
      <c r="H1222">
        <v>0</v>
      </c>
    </row>
    <row r="1223" spans="1:8" x14ac:dyDescent="0.25">
      <c r="A1223" s="2">
        <v>41625</v>
      </c>
      <c r="B1223">
        <v>62.5</v>
      </c>
      <c r="C1223">
        <v>62.599998474121087</v>
      </c>
      <c r="D1223">
        <v>62</v>
      </c>
      <c r="E1223">
        <v>62.058998107910163</v>
      </c>
      <c r="F1223">
        <v>117460</v>
      </c>
      <c r="G1223">
        <v>0</v>
      </c>
      <c r="H1223">
        <v>0</v>
      </c>
    </row>
    <row r="1224" spans="1:8" x14ac:dyDescent="0.25">
      <c r="A1224" s="2">
        <v>41626</v>
      </c>
      <c r="B1224">
        <v>62</v>
      </c>
      <c r="C1224">
        <v>63.099998474121087</v>
      </c>
      <c r="D1224">
        <v>62</v>
      </c>
      <c r="E1224">
        <v>62.912998199462891</v>
      </c>
      <c r="F1224">
        <v>215490</v>
      </c>
      <c r="G1224">
        <v>0</v>
      </c>
      <c r="H1224">
        <v>0</v>
      </c>
    </row>
    <row r="1225" spans="1:8" x14ac:dyDescent="0.25">
      <c r="A1225" s="2">
        <v>41627</v>
      </c>
      <c r="B1225">
        <v>62.909999847412109</v>
      </c>
      <c r="C1225">
        <v>63.089000701904297</v>
      </c>
      <c r="D1225">
        <v>62.099998474121087</v>
      </c>
      <c r="E1225">
        <v>62.243000030517578</v>
      </c>
      <c r="F1225">
        <v>416940</v>
      </c>
      <c r="G1225">
        <v>0</v>
      </c>
      <c r="H1225">
        <v>0</v>
      </c>
    </row>
    <row r="1226" spans="1:8" x14ac:dyDescent="0.25">
      <c r="A1226" s="2">
        <v>41628</v>
      </c>
      <c r="B1226">
        <v>62.375</v>
      </c>
      <c r="C1226">
        <v>63.577999114990227</v>
      </c>
      <c r="D1226">
        <v>62.298000335693359</v>
      </c>
      <c r="E1226">
        <v>63.455001831054688</v>
      </c>
      <c r="F1226">
        <v>329820</v>
      </c>
      <c r="G1226">
        <v>0</v>
      </c>
      <c r="H1226">
        <v>0</v>
      </c>
    </row>
    <row r="1227" spans="1:8" x14ac:dyDescent="0.25">
      <c r="A1227" s="2">
        <v>41631</v>
      </c>
      <c r="B1227">
        <v>63.455001831054688</v>
      </c>
      <c r="C1227">
        <v>63.880001068115227</v>
      </c>
      <c r="D1227">
        <v>63.422000885009773</v>
      </c>
      <c r="E1227">
        <v>63.641998291015618</v>
      </c>
      <c r="F1227">
        <v>421840</v>
      </c>
      <c r="G1227">
        <v>0</v>
      </c>
      <c r="H1227">
        <v>0</v>
      </c>
    </row>
    <row r="1228" spans="1:8" x14ac:dyDescent="0.25">
      <c r="A1228" s="2">
        <v>41632</v>
      </c>
      <c r="B1228">
        <v>70</v>
      </c>
      <c r="C1228">
        <v>70</v>
      </c>
      <c r="D1228">
        <v>63.347000122070313</v>
      </c>
      <c r="E1228">
        <v>63.375</v>
      </c>
      <c r="F1228">
        <v>117920</v>
      </c>
      <c r="G1228">
        <v>0</v>
      </c>
      <c r="H1228">
        <v>0</v>
      </c>
    </row>
    <row r="1229" spans="1:8" x14ac:dyDescent="0.25">
      <c r="A1229" s="2">
        <v>41634</v>
      </c>
      <c r="B1229">
        <v>63.400001525878913</v>
      </c>
      <c r="C1229">
        <v>63.881999969482422</v>
      </c>
      <c r="D1229">
        <v>63.326999664306641</v>
      </c>
      <c r="E1229">
        <v>63.560001373291023</v>
      </c>
      <c r="F1229">
        <v>209070</v>
      </c>
      <c r="G1229">
        <v>0</v>
      </c>
      <c r="H1229">
        <v>0</v>
      </c>
    </row>
    <row r="1230" spans="1:8" x14ac:dyDescent="0.25">
      <c r="A1230" s="2">
        <v>41635</v>
      </c>
      <c r="B1230">
        <v>63.638999938964837</v>
      </c>
      <c r="C1230">
        <v>63.991001129150391</v>
      </c>
      <c r="D1230">
        <v>63.493000030517578</v>
      </c>
      <c r="E1230">
        <v>63.879001617431641</v>
      </c>
      <c r="F1230">
        <v>433020</v>
      </c>
      <c r="G1230">
        <v>0</v>
      </c>
      <c r="H1230">
        <v>0</v>
      </c>
    </row>
    <row r="1231" spans="1:8" x14ac:dyDescent="0.25">
      <c r="A1231" s="2">
        <v>41638</v>
      </c>
      <c r="B1231">
        <v>63.974998474121087</v>
      </c>
      <c r="C1231">
        <v>64.049003601074219</v>
      </c>
      <c r="D1231">
        <v>63.459999084472663</v>
      </c>
      <c r="E1231">
        <v>63.577999114990227</v>
      </c>
      <c r="F1231">
        <v>311040</v>
      </c>
      <c r="G1231">
        <v>0</v>
      </c>
      <c r="H1231">
        <v>0</v>
      </c>
    </row>
    <row r="1232" spans="1:8" x14ac:dyDescent="0.25">
      <c r="A1232" s="2">
        <v>41639</v>
      </c>
      <c r="B1232">
        <v>63.673999786376953</v>
      </c>
      <c r="C1232">
        <v>63.896999359130859</v>
      </c>
      <c r="D1232">
        <v>63.612998962402337</v>
      </c>
      <c r="E1232">
        <v>63.752998352050781</v>
      </c>
      <c r="F1232">
        <v>190710</v>
      </c>
      <c r="G1232">
        <v>0</v>
      </c>
      <c r="H1232">
        <v>0</v>
      </c>
    </row>
    <row r="1233" spans="1:8" x14ac:dyDescent="0.25">
      <c r="A1233" s="2">
        <v>41640</v>
      </c>
      <c r="B1233">
        <v>63.599998474121087</v>
      </c>
      <c r="C1233">
        <v>63.928001403808587</v>
      </c>
      <c r="D1233">
        <v>63.599998474121087</v>
      </c>
      <c r="E1233">
        <v>63.719001770019531</v>
      </c>
      <c r="F1233">
        <v>130500</v>
      </c>
      <c r="G1233">
        <v>0</v>
      </c>
      <c r="H1233">
        <v>0</v>
      </c>
    </row>
    <row r="1234" spans="1:8" x14ac:dyDescent="0.25">
      <c r="A1234" s="2">
        <v>41641</v>
      </c>
      <c r="B1234">
        <v>63.700000762939453</v>
      </c>
      <c r="C1234">
        <v>64.295997619628906</v>
      </c>
      <c r="D1234">
        <v>62.724998474121087</v>
      </c>
      <c r="E1234">
        <v>62.855998992919922</v>
      </c>
      <c r="F1234">
        <v>675500</v>
      </c>
      <c r="G1234">
        <v>0</v>
      </c>
      <c r="H1234">
        <v>0</v>
      </c>
    </row>
    <row r="1235" spans="1:8" x14ac:dyDescent="0.25">
      <c r="A1235" s="2">
        <v>41642</v>
      </c>
      <c r="B1235">
        <v>62.418998718261719</v>
      </c>
      <c r="C1235">
        <v>62.939998626708977</v>
      </c>
      <c r="D1235">
        <v>62.349998474121087</v>
      </c>
      <c r="E1235">
        <v>62.791999816894531</v>
      </c>
      <c r="F1235">
        <v>266060</v>
      </c>
      <c r="G1235">
        <v>0</v>
      </c>
      <c r="H1235">
        <v>0</v>
      </c>
    </row>
    <row r="1236" spans="1:8" x14ac:dyDescent="0.25">
      <c r="A1236" s="2">
        <v>41645</v>
      </c>
      <c r="B1236">
        <v>62.759998321533203</v>
      </c>
      <c r="C1236">
        <v>62.841999053955078</v>
      </c>
      <c r="D1236">
        <v>62.400001525878913</v>
      </c>
      <c r="E1236">
        <v>62.541999816894531</v>
      </c>
      <c r="F1236">
        <v>125770</v>
      </c>
      <c r="G1236">
        <v>0</v>
      </c>
      <c r="H1236">
        <v>0</v>
      </c>
    </row>
    <row r="1237" spans="1:8" x14ac:dyDescent="0.25">
      <c r="A1237" s="2">
        <v>41646</v>
      </c>
      <c r="B1237">
        <v>62.540000915527337</v>
      </c>
      <c r="C1237">
        <v>62.880001068115227</v>
      </c>
      <c r="D1237">
        <v>62.134998321533203</v>
      </c>
      <c r="E1237">
        <v>62.394001007080078</v>
      </c>
      <c r="F1237">
        <v>146070</v>
      </c>
      <c r="G1237">
        <v>0</v>
      </c>
      <c r="H1237">
        <v>0</v>
      </c>
    </row>
    <row r="1238" spans="1:8" x14ac:dyDescent="0.25">
      <c r="A1238" s="2">
        <v>41647</v>
      </c>
      <c r="B1238">
        <v>62.400001525878913</v>
      </c>
      <c r="C1238">
        <v>62.604999542236328</v>
      </c>
      <c r="D1238">
        <v>62.299999237060547</v>
      </c>
      <c r="E1238">
        <v>62.433998107910163</v>
      </c>
      <c r="F1238">
        <v>154220</v>
      </c>
      <c r="G1238">
        <v>0</v>
      </c>
      <c r="H1238">
        <v>0</v>
      </c>
    </row>
    <row r="1239" spans="1:8" x14ac:dyDescent="0.25">
      <c r="A1239" s="2">
        <v>41648</v>
      </c>
      <c r="B1239">
        <v>62.400001525878913</v>
      </c>
      <c r="C1239">
        <v>62.583000183105469</v>
      </c>
      <c r="D1239">
        <v>62.195999145507813</v>
      </c>
      <c r="E1239">
        <v>62.356998443603523</v>
      </c>
      <c r="F1239">
        <v>168880</v>
      </c>
      <c r="G1239">
        <v>0</v>
      </c>
      <c r="H1239">
        <v>0</v>
      </c>
    </row>
    <row r="1240" spans="1:8" x14ac:dyDescent="0.25">
      <c r="A1240" s="2">
        <v>41649</v>
      </c>
      <c r="B1240">
        <v>62.400001525878913</v>
      </c>
      <c r="C1240">
        <v>63.090000152587891</v>
      </c>
      <c r="D1240">
        <v>62.123001098632813</v>
      </c>
      <c r="E1240">
        <v>62.472000122070313</v>
      </c>
      <c r="F1240">
        <v>154220</v>
      </c>
      <c r="G1240">
        <v>0</v>
      </c>
      <c r="H1240">
        <v>0</v>
      </c>
    </row>
    <row r="1241" spans="1:8" x14ac:dyDescent="0.25">
      <c r="A1241" s="2">
        <v>41652</v>
      </c>
      <c r="B1241">
        <v>62.599998474121087</v>
      </c>
      <c r="C1241">
        <v>63.645000457763672</v>
      </c>
      <c r="D1241">
        <v>62.5</v>
      </c>
      <c r="E1241">
        <v>63.359001159667969</v>
      </c>
      <c r="F1241">
        <v>404270</v>
      </c>
      <c r="G1241">
        <v>0</v>
      </c>
      <c r="H1241">
        <v>0</v>
      </c>
    </row>
    <row r="1242" spans="1:8" x14ac:dyDescent="0.25">
      <c r="A1242" s="2">
        <v>41653</v>
      </c>
      <c r="B1242">
        <v>63.25</v>
      </c>
      <c r="C1242">
        <v>63.491001129150391</v>
      </c>
      <c r="D1242">
        <v>63</v>
      </c>
      <c r="E1242">
        <v>63.089000701904297</v>
      </c>
      <c r="F1242">
        <v>155620</v>
      </c>
      <c r="G1242">
        <v>0</v>
      </c>
      <c r="H1242">
        <v>0</v>
      </c>
    </row>
    <row r="1243" spans="1:8" x14ac:dyDescent="0.25">
      <c r="A1243" s="2">
        <v>41654</v>
      </c>
      <c r="B1243">
        <v>63.200000762939453</v>
      </c>
      <c r="C1243">
        <v>63.897998809814453</v>
      </c>
      <c r="D1243">
        <v>63.200000762939453</v>
      </c>
      <c r="E1243">
        <v>63.806999206542969</v>
      </c>
      <c r="F1243">
        <v>234930</v>
      </c>
      <c r="G1243">
        <v>0</v>
      </c>
      <c r="H1243">
        <v>0</v>
      </c>
    </row>
    <row r="1244" spans="1:8" x14ac:dyDescent="0.25">
      <c r="A1244" s="2">
        <v>41655</v>
      </c>
      <c r="B1244">
        <v>64</v>
      </c>
      <c r="C1244">
        <v>64.074996948242188</v>
      </c>
      <c r="D1244">
        <v>63.713001251220703</v>
      </c>
      <c r="E1244">
        <v>63.881000518798828</v>
      </c>
      <c r="F1244">
        <v>274200</v>
      </c>
      <c r="G1244">
        <v>0</v>
      </c>
      <c r="H1244">
        <v>0</v>
      </c>
    </row>
    <row r="1245" spans="1:8" x14ac:dyDescent="0.25">
      <c r="A1245" s="2">
        <v>41656</v>
      </c>
      <c r="B1245">
        <v>63.693000793457031</v>
      </c>
      <c r="C1245">
        <v>63.964000701904297</v>
      </c>
      <c r="D1245">
        <v>63.125</v>
      </c>
      <c r="E1245">
        <v>63.227001190185547</v>
      </c>
      <c r="F1245">
        <v>146150</v>
      </c>
      <c r="G1245">
        <v>0</v>
      </c>
      <c r="H1245">
        <v>0</v>
      </c>
    </row>
    <row r="1246" spans="1:8" x14ac:dyDescent="0.25">
      <c r="A1246" s="2">
        <v>41659</v>
      </c>
      <c r="B1246">
        <v>63.299999237060547</v>
      </c>
      <c r="C1246">
        <v>63.950000762939453</v>
      </c>
      <c r="D1246">
        <v>63.127998352050781</v>
      </c>
      <c r="E1246">
        <v>63.877998352050781</v>
      </c>
      <c r="F1246">
        <v>97540</v>
      </c>
      <c r="G1246">
        <v>0</v>
      </c>
      <c r="H1246">
        <v>0</v>
      </c>
    </row>
    <row r="1247" spans="1:8" x14ac:dyDescent="0.25">
      <c r="A1247" s="2">
        <v>41660</v>
      </c>
      <c r="B1247">
        <v>63.900001525878913</v>
      </c>
      <c r="C1247">
        <v>64</v>
      </c>
      <c r="D1247">
        <v>63.611000061035163</v>
      </c>
      <c r="E1247">
        <v>63.708999633789063</v>
      </c>
      <c r="F1247">
        <v>181970</v>
      </c>
      <c r="G1247">
        <v>0</v>
      </c>
      <c r="H1247">
        <v>0</v>
      </c>
    </row>
    <row r="1248" spans="1:8" x14ac:dyDescent="0.25">
      <c r="A1248" s="2">
        <v>41661</v>
      </c>
      <c r="B1248">
        <v>63.799999237060547</v>
      </c>
      <c r="C1248">
        <v>64.319999694824219</v>
      </c>
      <c r="D1248">
        <v>63.5989990234375</v>
      </c>
      <c r="E1248">
        <v>64.240997314453125</v>
      </c>
      <c r="F1248">
        <v>234190</v>
      </c>
      <c r="G1248">
        <v>0</v>
      </c>
      <c r="H1248">
        <v>0</v>
      </c>
    </row>
    <row r="1249" spans="1:8" x14ac:dyDescent="0.25">
      <c r="A1249" s="2">
        <v>41662</v>
      </c>
      <c r="B1249">
        <v>64.097000122070313</v>
      </c>
      <c r="C1249">
        <v>64.399002075195313</v>
      </c>
      <c r="D1249">
        <v>63.900001525878913</v>
      </c>
      <c r="E1249">
        <v>64.291000366210938</v>
      </c>
      <c r="F1249">
        <v>195560</v>
      </c>
      <c r="G1249">
        <v>0</v>
      </c>
      <c r="H1249">
        <v>0</v>
      </c>
    </row>
    <row r="1250" spans="1:8" x14ac:dyDescent="0.25">
      <c r="A1250" s="2">
        <v>41663</v>
      </c>
      <c r="B1250">
        <v>63.900001525878913</v>
      </c>
      <c r="C1250">
        <v>64.080001831054688</v>
      </c>
      <c r="D1250">
        <v>63.325000762939453</v>
      </c>
      <c r="E1250">
        <v>63.463001251220703</v>
      </c>
      <c r="F1250">
        <v>197720</v>
      </c>
      <c r="G1250">
        <v>0</v>
      </c>
      <c r="H1250">
        <v>0</v>
      </c>
    </row>
    <row r="1251" spans="1:8" x14ac:dyDescent="0.25">
      <c r="A1251" s="2">
        <v>41666</v>
      </c>
      <c r="B1251">
        <v>63</v>
      </c>
      <c r="C1251">
        <v>63.201999664306641</v>
      </c>
      <c r="D1251">
        <v>61.950000762939453</v>
      </c>
      <c r="E1251">
        <v>62.102001190185547</v>
      </c>
      <c r="F1251">
        <v>310470</v>
      </c>
      <c r="G1251">
        <v>0</v>
      </c>
      <c r="H1251">
        <v>0</v>
      </c>
    </row>
    <row r="1252" spans="1:8" x14ac:dyDescent="0.25">
      <c r="A1252" s="2">
        <v>41667</v>
      </c>
      <c r="B1252">
        <v>62.115001678466797</v>
      </c>
      <c r="C1252">
        <v>62.488998413085938</v>
      </c>
      <c r="D1252">
        <v>61.712001800537109</v>
      </c>
      <c r="E1252">
        <v>62.131000518798828</v>
      </c>
      <c r="F1252">
        <v>207410</v>
      </c>
      <c r="G1252">
        <v>0</v>
      </c>
      <c r="H1252">
        <v>0</v>
      </c>
    </row>
    <row r="1253" spans="1:8" x14ac:dyDescent="0.25">
      <c r="A1253" s="2">
        <v>41668</v>
      </c>
      <c r="B1253">
        <v>62.400001525878913</v>
      </c>
      <c r="C1253">
        <v>62.799999237060547</v>
      </c>
      <c r="D1253">
        <v>62.230998992919922</v>
      </c>
      <c r="E1253">
        <v>62.430000305175781</v>
      </c>
      <c r="F1253">
        <v>170750</v>
      </c>
      <c r="G1253">
        <v>0</v>
      </c>
      <c r="H1253">
        <v>0</v>
      </c>
    </row>
    <row r="1254" spans="1:8" x14ac:dyDescent="0.25">
      <c r="A1254" s="2">
        <v>41669</v>
      </c>
      <c r="B1254">
        <v>61.701000213623047</v>
      </c>
      <c r="C1254">
        <v>62.064998626708977</v>
      </c>
      <c r="D1254">
        <v>61.150001525878913</v>
      </c>
      <c r="E1254">
        <v>61.673999786376953</v>
      </c>
      <c r="F1254">
        <v>297350</v>
      </c>
      <c r="G1254">
        <v>0</v>
      </c>
      <c r="H1254">
        <v>0</v>
      </c>
    </row>
    <row r="1255" spans="1:8" x14ac:dyDescent="0.25">
      <c r="A1255" s="2">
        <v>41670</v>
      </c>
      <c r="B1255">
        <v>61.799999237060547</v>
      </c>
      <c r="C1255">
        <v>61.8489990234375</v>
      </c>
      <c r="D1255">
        <v>61.615001678466797</v>
      </c>
      <c r="E1255">
        <v>61.7239990234375</v>
      </c>
      <c r="F1255">
        <v>158190</v>
      </c>
      <c r="G1255">
        <v>0</v>
      </c>
      <c r="H1255">
        <v>0</v>
      </c>
    </row>
    <row r="1256" spans="1:8" x14ac:dyDescent="0.25">
      <c r="A1256" s="2">
        <v>41673</v>
      </c>
      <c r="B1256">
        <v>61.674999237060547</v>
      </c>
      <c r="C1256">
        <v>61.770000457763672</v>
      </c>
      <c r="D1256">
        <v>61.101001739501953</v>
      </c>
      <c r="E1256">
        <v>61.291000366210938</v>
      </c>
      <c r="F1256">
        <v>180350</v>
      </c>
      <c r="G1256">
        <v>0</v>
      </c>
      <c r="H1256">
        <v>0</v>
      </c>
    </row>
    <row r="1257" spans="1:8" x14ac:dyDescent="0.25">
      <c r="A1257" s="2">
        <v>41674</v>
      </c>
      <c r="B1257">
        <v>61.189998626708977</v>
      </c>
      <c r="C1257">
        <v>61.189998626708977</v>
      </c>
      <c r="D1257">
        <v>60.310001373291023</v>
      </c>
      <c r="E1257">
        <v>60.931999206542969</v>
      </c>
      <c r="F1257">
        <v>483320</v>
      </c>
      <c r="G1257">
        <v>0</v>
      </c>
      <c r="H1257">
        <v>0</v>
      </c>
    </row>
    <row r="1258" spans="1:8" x14ac:dyDescent="0.25">
      <c r="A1258" s="2">
        <v>41675</v>
      </c>
      <c r="B1258">
        <v>58.615001678466797</v>
      </c>
      <c r="C1258">
        <v>61.200000762939453</v>
      </c>
      <c r="D1258">
        <v>58.615001678466797</v>
      </c>
      <c r="E1258">
        <v>61.091999053955078</v>
      </c>
      <c r="F1258">
        <v>350780</v>
      </c>
      <c r="G1258">
        <v>0</v>
      </c>
      <c r="H1258">
        <v>0</v>
      </c>
    </row>
    <row r="1259" spans="1:8" x14ac:dyDescent="0.25">
      <c r="A1259" s="2">
        <v>41676</v>
      </c>
      <c r="B1259">
        <v>64.989997863769531</v>
      </c>
      <c r="C1259">
        <v>66.355003356933594</v>
      </c>
      <c r="D1259">
        <v>60.5</v>
      </c>
      <c r="E1259">
        <v>61.105998992919922</v>
      </c>
      <c r="F1259">
        <v>214550</v>
      </c>
      <c r="G1259">
        <v>0</v>
      </c>
      <c r="H1259">
        <v>0</v>
      </c>
    </row>
    <row r="1260" spans="1:8" x14ac:dyDescent="0.25">
      <c r="A1260" s="2">
        <v>41677</v>
      </c>
      <c r="B1260">
        <v>61.5</v>
      </c>
      <c r="C1260">
        <v>61.699001312255859</v>
      </c>
      <c r="D1260">
        <v>61.221000671386719</v>
      </c>
      <c r="E1260">
        <v>61.604999542236328</v>
      </c>
      <c r="F1260">
        <v>238130</v>
      </c>
      <c r="G1260">
        <v>0</v>
      </c>
      <c r="H1260">
        <v>0</v>
      </c>
    </row>
    <row r="1261" spans="1:8" x14ac:dyDescent="0.25">
      <c r="A1261" s="2">
        <v>41680</v>
      </c>
      <c r="B1261">
        <v>61.610000610351563</v>
      </c>
      <c r="C1261">
        <v>61.799999237060547</v>
      </c>
      <c r="D1261">
        <v>61.299999237060547</v>
      </c>
      <c r="E1261">
        <v>61.479000091552727</v>
      </c>
      <c r="F1261">
        <v>106710</v>
      </c>
      <c r="G1261">
        <v>0</v>
      </c>
      <c r="H1261">
        <v>0</v>
      </c>
    </row>
    <row r="1262" spans="1:8" x14ac:dyDescent="0.25">
      <c r="A1262" s="2">
        <v>41681</v>
      </c>
      <c r="B1262">
        <v>61.5</v>
      </c>
      <c r="C1262">
        <v>61.700000762939453</v>
      </c>
      <c r="D1262">
        <v>61.299999237060547</v>
      </c>
      <c r="E1262">
        <v>61.5989990234375</v>
      </c>
      <c r="F1262">
        <v>158560</v>
      </c>
      <c r="G1262">
        <v>0</v>
      </c>
      <c r="H1262">
        <v>0</v>
      </c>
    </row>
    <row r="1263" spans="1:8" x14ac:dyDescent="0.25">
      <c r="A1263" s="2">
        <v>41682</v>
      </c>
      <c r="B1263">
        <v>61.631000518798828</v>
      </c>
      <c r="C1263">
        <v>62.080001831054688</v>
      </c>
      <c r="D1263">
        <v>61.631000518798828</v>
      </c>
      <c r="E1263">
        <v>61.724998474121087</v>
      </c>
      <c r="F1263">
        <v>95650</v>
      </c>
      <c r="G1263">
        <v>0</v>
      </c>
      <c r="H1263">
        <v>0</v>
      </c>
    </row>
    <row r="1264" spans="1:8" x14ac:dyDescent="0.25">
      <c r="A1264" s="2">
        <v>41683</v>
      </c>
      <c r="B1264">
        <v>61.799999237060547</v>
      </c>
      <c r="C1264">
        <v>61.799999237060547</v>
      </c>
      <c r="D1264">
        <v>60.701000213623047</v>
      </c>
      <c r="E1264">
        <v>60.833999633789063</v>
      </c>
      <c r="F1264">
        <v>176770</v>
      </c>
      <c r="G1264">
        <v>0</v>
      </c>
      <c r="H1264">
        <v>0</v>
      </c>
    </row>
    <row r="1265" spans="1:8" x14ac:dyDescent="0.25">
      <c r="A1265" s="2">
        <v>41684</v>
      </c>
      <c r="B1265">
        <v>60.900001525878913</v>
      </c>
      <c r="C1265">
        <v>61.430000305175781</v>
      </c>
      <c r="D1265">
        <v>60.713001251220703</v>
      </c>
      <c r="E1265">
        <v>61.339000701904297</v>
      </c>
      <c r="F1265">
        <v>189270</v>
      </c>
      <c r="G1265">
        <v>0</v>
      </c>
      <c r="H1265">
        <v>0</v>
      </c>
    </row>
    <row r="1266" spans="1:8" x14ac:dyDescent="0.25">
      <c r="A1266" s="2">
        <v>41687</v>
      </c>
      <c r="B1266">
        <v>61.400001525878913</v>
      </c>
      <c r="C1266">
        <v>61.799999237060547</v>
      </c>
      <c r="D1266">
        <v>61.016998291015618</v>
      </c>
      <c r="E1266">
        <v>61.618999481201172</v>
      </c>
      <c r="F1266">
        <v>213570</v>
      </c>
      <c r="G1266">
        <v>0</v>
      </c>
      <c r="H1266">
        <v>0</v>
      </c>
    </row>
    <row r="1267" spans="1:8" x14ac:dyDescent="0.25">
      <c r="A1267" s="2">
        <v>41688</v>
      </c>
      <c r="B1267">
        <v>61.700000762939453</v>
      </c>
      <c r="C1267">
        <v>62.183998107910163</v>
      </c>
      <c r="D1267">
        <v>61.501998901367188</v>
      </c>
      <c r="E1267">
        <v>61.995998382568359</v>
      </c>
      <c r="F1267">
        <v>177550</v>
      </c>
      <c r="G1267">
        <v>0</v>
      </c>
      <c r="H1267">
        <v>0</v>
      </c>
    </row>
    <row r="1268" spans="1:8" x14ac:dyDescent="0.25">
      <c r="A1268" s="2">
        <v>41689</v>
      </c>
      <c r="B1268">
        <v>62</v>
      </c>
      <c r="C1268">
        <v>62.395000457763672</v>
      </c>
      <c r="D1268">
        <v>61.912998199462891</v>
      </c>
      <c r="E1268">
        <v>62.25</v>
      </c>
      <c r="F1268">
        <v>129280</v>
      </c>
      <c r="G1268">
        <v>0</v>
      </c>
      <c r="H1268">
        <v>0</v>
      </c>
    </row>
    <row r="1269" spans="1:8" x14ac:dyDescent="0.25">
      <c r="A1269" s="2">
        <v>41690</v>
      </c>
      <c r="B1269">
        <v>62.200000762939453</v>
      </c>
      <c r="C1269">
        <v>62.200000762939453</v>
      </c>
      <c r="D1269">
        <v>61.689998626708977</v>
      </c>
      <c r="E1269">
        <v>61.828998565673828</v>
      </c>
      <c r="F1269">
        <v>108320</v>
      </c>
      <c r="G1269">
        <v>0</v>
      </c>
      <c r="H1269">
        <v>0</v>
      </c>
    </row>
    <row r="1270" spans="1:8" x14ac:dyDescent="0.25">
      <c r="A1270" s="2">
        <v>41691</v>
      </c>
      <c r="B1270">
        <v>58.705001831054688</v>
      </c>
      <c r="C1270">
        <v>62.479999542236328</v>
      </c>
      <c r="D1270">
        <v>58.705001831054688</v>
      </c>
      <c r="E1270">
        <v>62.324001312255859</v>
      </c>
      <c r="F1270">
        <v>92670</v>
      </c>
      <c r="G1270">
        <v>0</v>
      </c>
      <c r="H1270">
        <v>0</v>
      </c>
    </row>
    <row r="1271" spans="1:8" x14ac:dyDescent="0.25">
      <c r="A1271" s="2">
        <v>41694</v>
      </c>
      <c r="B1271">
        <v>62.297000885009773</v>
      </c>
      <c r="C1271">
        <v>62.644001007080078</v>
      </c>
      <c r="D1271">
        <v>62.005001068115227</v>
      </c>
      <c r="E1271">
        <v>62.591999053955078</v>
      </c>
      <c r="F1271">
        <v>122640</v>
      </c>
      <c r="G1271">
        <v>0</v>
      </c>
      <c r="H1271">
        <v>0</v>
      </c>
    </row>
    <row r="1272" spans="1:8" x14ac:dyDescent="0.25">
      <c r="A1272" s="2">
        <v>41695</v>
      </c>
      <c r="B1272">
        <v>62.700000762939453</v>
      </c>
      <c r="C1272">
        <v>62.849998474121087</v>
      </c>
      <c r="D1272">
        <v>62.430000305175781</v>
      </c>
      <c r="E1272">
        <v>62.799999237060547</v>
      </c>
      <c r="F1272">
        <v>138670</v>
      </c>
      <c r="G1272">
        <v>0</v>
      </c>
      <c r="H1272">
        <v>0</v>
      </c>
    </row>
    <row r="1273" spans="1:8" x14ac:dyDescent="0.25">
      <c r="A1273" s="2">
        <v>41696</v>
      </c>
      <c r="B1273">
        <v>62.720001220703118</v>
      </c>
      <c r="C1273">
        <v>63.150001525878913</v>
      </c>
      <c r="D1273">
        <v>62.699001312255859</v>
      </c>
      <c r="E1273">
        <v>63.066001892089837</v>
      </c>
      <c r="F1273">
        <v>317690</v>
      </c>
      <c r="G1273">
        <v>0</v>
      </c>
      <c r="H1273">
        <v>0</v>
      </c>
    </row>
    <row r="1274" spans="1:8" x14ac:dyDescent="0.25">
      <c r="A1274" s="2">
        <v>41698</v>
      </c>
      <c r="B1274">
        <v>63</v>
      </c>
      <c r="C1274">
        <v>63.540000915527337</v>
      </c>
      <c r="D1274">
        <v>62.999000549316413</v>
      </c>
      <c r="E1274">
        <v>63.441001892089837</v>
      </c>
      <c r="F1274">
        <v>393610</v>
      </c>
      <c r="G1274">
        <v>0</v>
      </c>
      <c r="H1274">
        <v>0</v>
      </c>
    </row>
    <row r="1275" spans="1:8" x14ac:dyDescent="0.25">
      <c r="A1275" s="2">
        <v>41701</v>
      </c>
      <c r="B1275">
        <v>63.396999359130859</v>
      </c>
      <c r="C1275">
        <v>63.590000152587891</v>
      </c>
      <c r="D1275">
        <v>62.800998687744141</v>
      </c>
      <c r="E1275">
        <v>62.879001617431641</v>
      </c>
      <c r="F1275">
        <v>238500</v>
      </c>
      <c r="G1275">
        <v>0</v>
      </c>
      <c r="H1275">
        <v>0</v>
      </c>
    </row>
    <row r="1276" spans="1:8" x14ac:dyDescent="0.25">
      <c r="A1276" s="2">
        <v>41702</v>
      </c>
      <c r="B1276">
        <v>62.900001525878913</v>
      </c>
      <c r="C1276">
        <v>63.729999542236328</v>
      </c>
      <c r="D1276">
        <v>62.900001525878913</v>
      </c>
      <c r="E1276">
        <v>63.654998779296882</v>
      </c>
      <c r="F1276">
        <v>538390</v>
      </c>
      <c r="G1276">
        <v>0</v>
      </c>
      <c r="H1276">
        <v>0</v>
      </c>
    </row>
    <row r="1277" spans="1:8" x14ac:dyDescent="0.25">
      <c r="A1277" s="2">
        <v>41703</v>
      </c>
      <c r="B1277">
        <v>63.786998748779297</v>
      </c>
      <c r="C1277">
        <v>64.080001831054688</v>
      </c>
      <c r="D1277">
        <v>63.561000823974609</v>
      </c>
      <c r="E1277">
        <v>64.011001586914063</v>
      </c>
      <c r="F1277">
        <v>513290</v>
      </c>
      <c r="G1277">
        <v>0</v>
      </c>
      <c r="H1277">
        <v>0</v>
      </c>
    </row>
    <row r="1278" spans="1:8" x14ac:dyDescent="0.25">
      <c r="A1278" s="2">
        <v>41704</v>
      </c>
      <c r="B1278">
        <v>64.150001525878906</v>
      </c>
      <c r="C1278">
        <v>64.799003601074219</v>
      </c>
      <c r="D1278">
        <v>64.055000305175781</v>
      </c>
      <c r="E1278">
        <v>64.668998718261719</v>
      </c>
      <c r="F1278">
        <v>494140</v>
      </c>
      <c r="G1278">
        <v>0</v>
      </c>
      <c r="H1278">
        <v>0</v>
      </c>
    </row>
    <row r="1279" spans="1:8" x14ac:dyDescent="0.25">
      <c r="A1279" s="2">
        <v>41705</v>
      </c>
      <c r="B1279">
        <v>64.7969970703125</v>
      </c>
      <c r="C1279">
        <v>66.099998474121094</v>
      </c>
      <c r="D1279">
        <v>64.599998474121094</v>
      </c>
      <c r="E1279">
        <v>66.024002075195313</v>
      </c>
      <c r="F1279">
        <v>814230</v>
      </c>
      <c r="G1279">
        <v>0</v>
      </c>
      <c r="H1279">
        <v>0</v>
      </c>
    </row>
    <row r="1280" spans="1:8" x14ac:dyDescent="0.25">
      <c r="A1280" s="2">
        <v>41708</v>
      </c>
      <c r="B1280">
        <v>65.699996948242188</v>
      </c>
      <c r="C1280">
        <v>65.982002258300781</v>
      </c>
      <c r="D1280">
        <v>65.384002685546875</v>
      </c>
      <c r="E1280">
        <v>65.737998962402344</v>
      </c>
      <c r="F1280">
        <v>640360</v>
      </c>
      <c r="G1280">
        <v>0</v>
      </c>
      <c r="H1280">
        <v>0</v>
      </c>
    </row>
    <row r="1281" spans="1:8" x14ac:dyDescent="0.25">
      <c r="A1281" s="2">
        <v>41709</v>
      </c>
      <c r="B1281">
        <v>65.699996948242188</v>
      </c>
      <c r="C1281">
        <v>65.900001525878906</v>
      </c>
      <c r="D1281">
        <v>64.919998168945313</v>
      </c>
      <c r="E1281">
        <v>65.101997375488281</v>
      </c>
      <c r="F1281">
        <v>234530</v>
      </c>
      <c r="G1281">
        <v>0</v>
      </c>
      <c r="H1281">
        <v>0</v>
      </c>
    </row>
    <row r="1282" spans="1:8" x14ac:dyDescent="0.25">
      <c r="A1282" s="2">
        <v>41710</v>
      </c>
      <c r="B1282">
        <v>65.089996337890625</v>
      </c>
      <c r="C1282">
        <v>65.489997863769531</v>
      </c>
      <c r="D1282">
        <v>64.820999145507813</v>
      </c>
      <c r="E1282">
        <v>65.254997253417969</v>
      </c>
      <c r="F1282">
        <v>151310</v>
      </c>
      <c r="G1282">
        <v>0</v>
      </c>
      <c r="H1282">
        <v>0</v>
      </c>
    </row>
    <row r="1283" spans="1:8" x14ac:dyDescent="0.25">
      <c r="A1283" s="2">
        <v>41711</v>
      </c>
      <c r="B1283">
        <v>65.254997253417969</v>
      </c>
      <c r="C1283">
        <v>65.588996887207031</v>
      </c>
      <c r="D1283">
        <v>64.800003051757813</v>
      </c>
      <c r="E1283">
        <v>64.913002014160156</v>
      </c>
      <c r="F1283">
        <v>117090</v>
      </c>
      <c r="G1283">
        <v>0</v>
      </c>
      <c r="H1283">
        <v>0</v>
      </c>
    </row>
    <row r="1284" spans="1:8" x14ac:dyDescent="0.25">
      <c r="A1284" s="2">
        <v>41712</v>
      </c>
      <c r="B1284">
        <v>64.699996948242188</v>
      </c>
      <c r="C1284">
        <v>65.129997253417969</v>
      </c>
      <c r="D1284">
        <v>64.5</v>
      </c>
      <c r="E1284">
        <v>65.036003112792969</v>
      </c>
      <c r="F1284">
        <v>284660</v>
      </c>
      <c r="G1284">
        <v>0</v>
      </c>
      <c r="H1284">
        <v>0</v>
      </c>
    </row>
    <row r="1285" spans="1:8" x14ac:dyDescent="0.25">
      <c r="A1285" s="2">
        <v>41716</v>
      </c>
      <c r="B1285">
        <v>65.040000915527344</v>
      </c>
      <c r="C1285">
        <v>65.711997985839844</v>
      </c>
      <c r="D1285">
        <v>64.999000549316406</v>
      </c>
      <c r="E1285">
        <v>65.157997131347656</v>
      </c>
      <c r="F1285">
        <v>254050</v>
      </c>
      <c r="G1285">
        <v>0</v>
      </c>
      <c r="H1285">
        <v>0</v>
      </c>
    </row>
    <row r="1286" spans="1:8" x14ac:dyDescent="0.25">
      <c r="A1286" s="2">
        <v>41717</v>
      </c>
      <c r="B1286">
        <v>65.157997131347656</v>
      </c>
      <c r="C1286">
        <v>65.5</v>
      </c>
      <c r="D1286">
        <v>65</v>
      </c>
      <c r="E1286">
        <v>65.302001953125</v>
      </c>
      <c r="F1286">
        <v>357820</v>
      </c>
      <c r="G1286">
        <v>0</v>
      </c>
      <c r="H1286">
        <v>0</v>
      </c>
    </row>
    <row r="1287" spans="1:8" x14ac:dyDescent="0.25">
      <c r="A1287" s="2">
        <v>41718</v>
      </c>
      <c r="B1287">
        <v>65.19000244140625</v>
      </c>
      <c r="C1287">
        <v>65.399002075195313</v>
      </c>
      <c r="D1287">
        <v>64.81500244140625</v>
      </c>
      <c r="E1287">
        <v>64.858001708984375</v>
      </c>
      <c r="F1287">
        <v>149620</v>
      </c>
      <c r="G1287">
        <v>0</v>
      </c>
      <c r="H1287">
        <v>0</v>
      </c>
    </row>
    <row r="1288" spans="1:8" x14ac:dyDescent="0.25">
      <c r="A1288" s="2">
        <v>41719</v>
      </c>
      <c r="B1288">
        <v>64.916000366210938</v>
      </c>
      <c r="C1288">
        <v>65.189002990722656</v>
      </c>
      <c r="D1288">
        <v>64.849998474121094</v>
      </c>
      <c r="E1288">
        <v>64.968002319335938</v>
      </c>
      <c r="F1288">
        <v>223580</v>
      </c>
      <c r="G1288">
        <v>0</v>
      </c>
      <c r="H1288">
        <v>0</v>
      </c>
    </row>
    <row r="1289" spans="1:8" x14ac:dyDescent="0.25">
      <c r="A1289" s="2">
        <v>41722</v>
      </c>
      <c r="B1289">
        <v>65</v>
      </c>
      <c r="C1289">
        <v>65.989997863769531</v>
      </c>
      <c r="D1289">
        <v>65</v>
      </c>
      <c r="E1289">
        <v>65.851997375488281</v>
      </c>
      <c r="F1289">
        <v>287440</v>
      </c>
      <c r="G1289">
        <v>0</v>
      </c>
      <c r="H1289">
        <v>0</v>
      </c>
    </row>
    <row r="1290" spans="1:8" x14ac:dyDescent="0.25">
      <c r="A1290" s="2">
        <v>41723</v>
      </c>
      <c r="B1290">
        <v>65.790000915527344</v>
      </c>
      <c r="C1290">
        <v>66</v>
      </c>
      <c r="D1290">
        <v>65.699996948242188</v>
      </c>
      <c r="E1290">
        <v>65.977996826171875</v>
      </c>
      <c r="F1290">
        <v>315480</v>
      </c>
      <c r="G1290">
        <v>0</v>
      </c>
      <c r="H1290">
        <v>0</v>
      </c>
    </row>
    <row r="1291" spans="1:8" x14ac:dyDescent="0.25">
      <c r="A1291" s="2">
        <v>41724</v>
      </c>
      <c r="B1291">
        <v>66.099998474121094</v>
      </c>
      <c r="C1291">
        <v>66.23699951171875</v>
      </c>
      <c r="D1291">
        <v>65.800003051757813</v>
      </c>
      <c r="E1291">
        <v>65.885002136230469</v>
      </c>
      <c r="F1291">
        <v>382730</v>
      </c>
      <c r="G1291">
        <v>0</v>
      </c>
      <c r="H1291">
        <v>0</v>
      </c>
    </row>
    <row r="1292" spans="1:8" x14ac:dyDescent="0.25">
      <c r="A1292" s="2">
        <v>41725</v>
      </c>
      <c r="B1292">
        <v>65.801002502441406</v>
      </c>
      <c r="C1292">
        <v>66.488998413085938</v>
      </c>
      <c r="D1292">
        <v>65.801002502441406</v>
      </c>
      <c r="E1292">
        <v>66.265998840332031</v>
      </c>
      <c r="F1292">
        <v>516410</v>
      </c>
      <c r="G1292">
        <v>0</v>
      </c>
      <c r="H1292">
        <v>0</v>
      </c>
    </row>
    <row r="1293" spans="1:8" x14ac:dyDescent="0.25">
      <c r="A1293" s="2">
        <v>41726</v>
      </c>
      <c r="B1293">
        <v>66.300003051757813</v>
      </c>
      <c r="C1293">
        <v>67.058998107910156</v>
      </c>
      <c r="D1293">
        <v>66.300003051757813</v>
      </c>
      <c r="E1293">
        <v>66.941001892089844</v>
      </c>
      <c r="F1293">
        <v>488280</v>
      </c>
      <c r="G1293">
        <v>0</v>
      </c>
      <c r="H1293">
        <v>0</v>
      </c>
    </row>
    <row r="1294" spans="1:8" x14ac:dyDescent="0.25">
      <c r="A1294" s="2">
        <v>41729</v>
      </c>
      <c r="B1294">
        <v>67.599998474121094</v>
      </c>
      <c r="C1294">
        <v>67.599998474121094</v>
      </c>
      <c r="D1294">
        <v>66.750999450683594</v>
      </c>
      <c r="E1294">
        <v>67</v>
      </c>
      <c r="F1294">
        <v>272920</v>
      </c>
      <c r="G1294">
        <v>0</v>
      </c>
      <c r="H1294">
        <v>0</v>
      </c>
    </row>
    <row r="1295" spans="1:8" x14ac:dyDescent="0.25">
      <c r="A1295" s="2">
        <v>41730</v>
      </c>
      <c r="B1295">
        <v>67.032997131347656</v>
      </c>
      <c r="C1295">
        <v>67.25</v>
      </c>
      <c r="D1295">
        <v>66.709999084472656</v>
      </c>
      <c r="E1295">
        <v>67.146003723144531</v>
      </c>
      <c r="F1295">
        <v>199850</v>
      </c>
      <c r="G1295">
        <v>0</v>
      </c>
      <c r="H1295">
        <v>0</v>
      </c>
    </row>
    <row r="1296" spans="1:8" x14ac:dyDescent="0.25">
      <c r="A1296" s="2">
        <v>41731</v>
      </c>
      <c r="B1296">
        <v>67.230003356933594</v>
      </c>
      <c r="C1296">
        <v>67.800003051757813</v>
      </c>
      <c r="D1296">
        <v>67.199996948242188</v>
      </c>
      <c r="E1296">
        <v>67.614997863769531</v>
      </c>
      <c r="F1296">
        <v>169980</v>
      </c>
      <c r="G1296">
        <v>0</v>
      </c>
      <c r="H1296">
        <v>0</v>
      </c>
    </row>
    <row r="1297" spans="1:8" x14ac:dyDescent="0.25">
      <c r="A1297" s="2">
        <v>41732</v>
      </c>
      <c r="B1297">
        <v>67.699996948242188</v>
      </c>
      <c r="C1297">
        <v>67.699996948242188</v>
      </c>
      <c r="D1297">
        <v>67.099998474121094</v>
      </c>
      <c r="E1297">
        <v>67.356002807617188</v>
      </c>
      <c r="F1297">
        <v>223170</v>
      </c>
      <c r="G1297">
        <v>0</v>
      </c>
      <c r="H1297">
        <v>0</v>
      </c>
    </row>
    <row r="1298" spans="1:8" x14ac:dyDescent="0.25">
      <c r="A1298" s="2">
        <v>41733</v>
      </c>
      <c r="B1298">
        <v>67.300003051757813</v>
      </c>
      <c r="C1298">
        <v>67.319999694824219</v>
      </c>
      <c r="D1298">
        <v>67</v>
      </c>
      <c r="E1298">
        <v>67.101997375488281</v>
      </c>
      <c r="F1298">
        <v>174480</v>
      </c>
      <c r="G1298">
        <v>0</v>
      </c>
      <c r="H1298">
        <v>0</v>
      </c>
    </row>
    <row r="1299" spans="1:8" x14ac:dyDescent="0.25">
      <c r="A1299" s="2">
        <v>41736</v>
      </c>
      <c r="B1299">
        <v>67.120002746582031</v>
      </c>
      <c r="C1299">
        <v>67.300003051757813</v>
      </c>
      <c r="D1299">
        <v>66.537002563476563</v>
      </c>
      <c r="E1299">
        <v>66.999000549316406</v>
      </c>
      <c r="F1299">
        <v>289580</v>
      </c>
      <c r="G1299">
        <v>0</v>
      </c>
      <c r="H1299">
        <v>0</v>
      </c>
    </row>
    <row r="1300" spans="1:8" x14ac:dyDescent="0.25">
      <c r="A1300" s="2">
        <v>41738</v>
      </c>
      <c r="B1300">
        <v>67.199996948242188</v>
      </c>
      <c r="C1300">
        <v>68.153999328613281</v>
      </c>
      <c r="D1300">
        <v>67.115997314453125</v>
      </c>
      <c r="E1300">
        <v>67.984001159667969</v>
      </c>
      <c r="F1300">
        <v>277730</v>
      </c>
      <c r="G1300">
        <v>0</v>
      </c>
      <c r="H1300">
        <v>0</v>
      </c>
    </row>
    <row r="1301" spans="1:8" x14ac:dyDescent="0.25">
      <c r="A1301" s="2">
        <v>41739</v>
      </c>
      <c r="B1301">
        <v>67.925003051757813</v>
      </c>
      <c r="C1301">
        <v>68.376998901367188</v>
      </c>
      <c r="D1301">
        <v>67.900001525878906</v>
      </c>
      <c r="E1301">
        <v>67.98699951171875</v>
      </c>
      <c r="F1301">
        <v>286500</v>
      </c>
      <c r="G1301">
        <v>0</v>
      </c>
      <c r="H1301">
        <v>0</v>
      </c>
    </row>
    <row r="1302" spans="1:8" x14ac:dyDescent="0.25">
      <c r="A1302" s="2">
        <v>41740</v>
      </c>
      <c r="B1302">
        <v>67.608001708984375</v>
      </c>
      <c r="C1302">
        <v>68.099998474121094</v>
      </c>
      <c r="D1302">
        <v>67.606002807617188</v>
      </c>
      <c r="E1302">
        <v>67.906997680664063</v>
      </c>
      <c r="F1302">
        <v>155390</v>
      </c>
      <c r="G1302">
        <v>0</v>
      </c>
      <c r="H1302">
        <v>0</v>
      </c>
    </row>
    <row r="1303" spans="1:8" x14ac:dyDescent="0.25">
      <c r="A1303" s="2">
        <v>41744</v>
      </c>
      <c r="B1303">
        <v>67.919998168945313</v>
      </c>
      <c r="C1303">
        <v>68.0989990234375</v>
      </c>
      <c r="D1303">
        <v>67.351997375488281</v>
      </c>
      <c r="E1303">
        <v>67.66400146484375</v>
      </c>
      <c r="F1303">
        <v>232810</v>
      </c>
      <c r="G1303">
        <v>0</v>
      </c>
      <c r="H1303">
        <v>0</v>
      </c>
    </row>
    <row r="1304" spans="1:8" x14ac:dyDescent="0.25">
      <c r="A1304" s="2">
        <v>41745</v>
      </c>
      <c r="B1304">
        <v>67.66400146484375</v>
      </c>
      <c r="C1304">
        <v>68.099998474121094</v>
      </c>
      <c r="D1304">
        <v>67.050003051757813</v>
      </c>
      <c r="E1304">
        <v>67.2030029296875</v>
      </c>
      <c r="F1304">
        <v>177890</v>
      </c>
      <c r="G1304">
        <v>0</v>
      </c>
      <c r="H1304">
        <v>0</v>
      </c>
    </row>
    <row r="1305" spans="1:8" x14ac:dyDescent="0.25">
      <c r="A1305" s="2">
        <v>41746</v>
      </c>
      <c r="B1305">
        <v>67.199996948242188</v>
      </c>
      <c r="C1305">
        <v>68</v>
      </c>
      <c r="D1305">
        <v>67.101997375488281</v>
      </c>
      <c r="E1305">
        <v>67.943000793457031</v>
      </c>
      <c r="F1305">
        <v>164380</v>
      </c>
      <c r="G1305">
        <v>0</v>
      </c>
      <c r="H1305">
        <v>0</v>
      </c>
    </row>
    <row r="1306" spans="1:8" x14ac:dyDescent="0.25">
      <c r="A1306" s="2">
        <v>41750</v>
      </c>
      <c r="B1306">
        <v>67.949996948242188</v>
      </c>
      <c r="C1306">
        <v>68.5</v>
      </c>
      <c r="D1306">
        <v>67.9010009765625</v>
      </c>
      <c r="E1306">
        <v>68.458999633789063</v>
      </c>
      <c r="F1306">
        <v>268170</v>
      </c>
      <c r="G1306">
        <v>0</v>
      </c>
      <c r="H1306">
        <v>0</v>
      </c>
    </row>
    <row r="1307" spans="1:8" x14ac:dyDescent="0.25">
      <c r="A1307" s="2">
        <v>41751</v>
      </c>
      <c r="B1307">
        <v>68.400001525878906</v>
      </c>
      <c r="C1307">
        <v>68.550003051757813</v>
      </c>
      <c r="D1307">
        <v>68.155998229980469</v>
      </c>
      <c r="E1307">
        <v>68.307998657226563</v>
      </c>
      <c r="F1307">
        <v>279490</v>
      </c>
      <c r="G1307">
        <v>0</v>
      </c>
      <c r="H1307">
        <v>0</v>
      </c>
    </row>
    <row r="1308" spans="1:8" x14ac:dyDescent="0.25">
      <c r="A1308" s="2">
        <v>41752</v>
      </c>
      <c r="B1308">
        <v>68.300003051757813</v>
      </c>
      <c r="C1308">
        <v>69.288002014160156</v>
      </c>
      <c r="D1308">
        <v>68.225997924804688</v>
      </c>
      <c r="E1308">
        <v>68.713996887207031</v>
      </c>
      <c r="F1308">
        <v>298340</v>
      </c>
      <c r="G1308">
        <v>0</v>
      </c>
      <c r="H1308">
        <v>0</v>
      </c>
    </row>
    <row r="1309" spans="1:8" x14ac:dyDescent="0.25">
      <c r="A1309" s="2">
        <v>41754</v>
      </c>
      <c r="B1309">
        <v>68.746002197265625</v>
      </c>
      <c r="C1309">
        <v>68.746002197265625</v>
      </c>
      <c r="D1309">
        <v>68.111000061035156</v>
      </c>
      <c r="E1309">
        <v>68.191001892089844</v>
      </c>
      <c r="F1309">
        <v>552260</v>
      </c>
      <c r="G1309">
        <v>0</v>
      </c>
      <c r="H1309">
        <v>0</v>
      </c>
    </row>
    <row r="1310" spans="1:8" x14ac:dyDescent="0.25">
      <c r="A1310" s="2">
        <v>41757</v>
      </c>
      <c r="B1310">
        <v>68.25</v>
      </c>
      <c r="C1310">
        <v>68.5</v>
      </c>
      <c r="D1310">
        <v>67.839996337890625</v>
      </c>
      <c r="E1310">
        <v>67.906997680664063</v>
      </c>
      <c r="F1310">
        <v>921290</v>
      </c>
      <c r="G1310">
        <v>0</v>
      </c>
      <c r="H1310">
        <v>0</v>
      </c>
    </row>
    <row r="1311" spans="1:8" x14ac:dyDescent="0.25">
      <c r="A1311" s="2">
        <v>41758</v>
      </c>
      <c r="B1311">
        <v>67.9010009765625</v>
      </c>
      <c r="C1311">
        <v>68</v>
      </c>
      <c r="D1311">
        <v>67.319999694824219</v>
      </c>
      <c r="E1311">
        <v>67.464996337890625</v>
      </c>
      <c r="F1311">
        <v>217800</v>
      </c>
      <c r="G1311">
        <v>0</v>
      </c>
      <c r="H1311">
        <v>0</v>
      </c>
    </row>
    <row r="1312" spans="1:8" x14ac:dyDescent="0.25">
      <c r="A1312" s="2">
        <v>41759</v>
      </c>
      <c r="B1312">
        <v>67.5</v>
      </c>
      <c r="C1312">
        <v>68</v>
      </c>
      <c r="D1312">
        <v>66.949996948242188</v>
      </c>
      <c r="E1312">
        <v>67.278999328613281</v>
      </c>
      <c r="F1312">
        <v>253720</v>
      </c>
      <c r="G1312">
        <v>0</v>
      </c>
      <c r="H1312">
        <v>0</v>
      </c>
    </row>
    <row r="1313" spans="1:8" x14ac:dyDescent="0.25">
      <c r="A1313" s="2">
        <v>41761</v>
      </c>
      <c r="B1313">
        <v>67.569999694824219</v>
      </c>
      <c r="C1313">
        <v>67.66400146484375</v>
      </c>
      <c r="D1313">
        <v>66.900001525878906</v>
      </c>
      <c r="E1313">
        <v>66.981002807617188</v>
      </c>
      <c r="F1313">
        <v>479250</v>
      </c>
      <c r="G1313">
        <v>0</v>
      </c>
      <c r="H1313">
        <v>0</v>
      </c>
    </row>
    <row r="1314" spans="1:8" x14ac:dyDescent="0.25">
      <c r="A1314" s="2">
        <v>41764</v>
      </c>
      <c r="B1314">
        <v>67</v>
      </c>
      <c r="C1314">
        <v>67.5989990234375</v>
      </c>
      <c r="D1314">
        <v>66.900001525878906</v>
      </c>
      <c r="E1314">
        <v>67.269996643066406</v>
      </c>
      <c r="F1314">
        <v>123150</v>
      </c>
      <c r="G1314">
        <v>0</v>
      </c>
      <c r="H1314">
        <v>0</v>
      </c>
    </row>
    <row r="1315" spans="1:8" x14ac:dyDescent="0.25">
      <c r="A1315" s="2">
        <v>41765</v>
      </c>
      <c r="B1315">
        <v>67.5</v>
      </c>
      <c r="C1315">
        <v>67.584999084472656</v>
      </c>
      <c r="D1315">
        <v>67.269996643066406</v>
      </c>
      <c r="E1315">
        <v>67.396003723144531</v>
      </c>
      <c r="F1315">
        <v>115580</v>
      </c>
      <c r="G1315">
        <v>0</v>
      </c>
      <c r="H1315">
        <v>0</v>
      </c>
    </row>
    <row r="1316" spans="1:8" x14ac:dyDescent="0.25">
      <c r="A1316" s="2">
        <v>41766</v>
      </c>
      <c r="B1316">
        <v>67.495002746582031</v>
      </c>
      <c r="C1316">
        <v>67.495002746582031</v>
      </c>
      <c r="D1316">
        <v>66.775001525878906</v>
      </c>
      <c r="E1316">
        <v>66.924003601074219</v>
      </c>
      <c r="F1316">
        <v>3318670</v>
      </c>
      <c r="G1316">
        <v>0</v>
      </c>
      <c r="H1316">
        <v>0</v>
      </c>
    </row>
    <row r="1317" spans="1:8" x14ac:dyDescent="0.25">
      <c r="A1317" s="2">
        <v>41767</v>
      </c>
      <c r="B1317">
        <v>67</v>
      </c>
      <c r="C1317">
        <v>67.097999572753906</v>
      </c>
      <c r="D1317">
        <v>66.622001647949219</v>
      </c>
      <c r="E1317">
        <v>66.766998291015625</v>
      </c>
      <c r="F1317">
        <v>230320</v>
      </c>
      <c r="G1317">
        <v>0</v>
      </c>
      <c r="H1317">
        <v>0</v>
      </c>
    </row>
    <row r="1318" spans="1:8" x14ac:dyDescent="0.25">
      <c r="A1318" s="2">
        <v>41768</v>
      </c>
      <c r="B1318">
        <v>66.800003051757813</v>
      </c>
      <c r="C1318">
        <v>69.800003051757813</v>
      </c>
      <c r="D1318">
        <v>66.5989990234375</v>
      </c>
      <c r="E1318">
        <v>69.208999633789063</v>
      </c>
      <c r="F1318">
        <v>697510</v>
      </c>
      <c r="G1318">
        <v>0</v>
      </c>
      <c r="H1318">
        <v>0</v>
      </c>
    </row>
    <row r="1319" spans="1:8" x14ac:dyDescent="0.25">
      <c r="A1319" s="2">
        <v>41771</v>
      </c>
      <c r="B1319">
        <v>69.25</v>
      </c>
      <c r="C1319">
        <v>70.5</v>
      </c>
      <c r="D1319">
        <v>69</v>
      </c>
      <c r="E1319">
        <v>70.370002746582031</v>
      </c>
      <c r="F1319">
        <v>1458590</v>
      </c>
      <c r="G1319">
        <v>0</v>
      </c>
      <c r="H1319">
        <v>0</v>
      </c>
    </row>
    <row r="1320" spans="1:8" x14ac:dyDescent="0.25">
      <c r="A1320" s="2">
        <v>41772</v>
      </c>
      <c r="B1320">
        <v>70</v>
      </c>
      <c r="C1320">
        <v>71.80999755859375</v>
      </c>
      <c r="D1320">
        <v>70</v>
      </c>
      <c r="E1320">
        <v>71.06500244140625</v>
      </c>
      <c r="F1320">
        <v>927910</v>
      </c>
      <c r="G1320">
        <v>0</v>
      </c>
      <c r="H1320">
        <v>0</v>
      </c>
    </row>
    <row r="1321" spans="1:8" x14ac:dyDescent="0.25">
      <c r="A1321" s="2">
        <v>41773</v>
      </c>
      <c r="B1321">
        <v>71.102996826171875</v>
      </c>
      <c r="C1321">
        <v>71.485000610351563</v>
      </c>
      <c r="D1321">
        <v>71.010002136230469</v>
      </c>
      <c r="E1321">
        <v>71.314002990722656</v>
      </c>
      <c r="F1321">
        <v>522010</v>
      </c>
      <c r="G1321">
        <v>0</v>
      </c>
      <c r="H1321">
        <v>0</v>
      </c>
    </row>
    <row r="1322" spans="1:8" x14ac:dyDescent="0.25">
      <c r="A1322" s="2">
        <v>41774</v>
      </c>
      <c r="B1322">
        <v>71.399002075195313</v>
      </c>
      <c r="C1322">
        <v>71.665000915527344</v>
      </c>
      <c r="D1322">
        <v>71.000999450683594</v>
      </c>
      <c r="E1322">
        <v>71.445999145507813</v>
      </c>
      <c r="F1322">
        <v>4482380</v>
      </c>
      <c r="G1322">
        <v>0</v>
      </c>
      <c r="H1322">
        <v>0</v>
      </c>
    </row>
    <row r="1323" spans="1:8" x14ac:dyDescent="0.25">
      <c r="A1323" s="2">
        <v>41775</v>
      </c>
      <c r="B1323">
        <v>72.400001525878906</v>
      </c>
      <c r="C1323">
        <v>76.101997375488281</v>
      </c>
      <c r="D1323">
        <v>71.367996215820313</v>
      </c>
      <c r="E1323">
        <v>72.307998657226563</v>
      </c>
      <c r="F1323">
        <v>4037640</v>
      </c>
      <c r="G1323">
        <v>0</v>
      </c>
      <c r="H1323">
        <v>0</v>
      </c>
    </row>
    <row r="1324" spans="1:8" x14ac:dyDescent="0.25">
      <c r="A1324" s="2">
        <v>41778</v>
      </c>
      <c r="B1324">
        <v>73.099998474121094</v>
      </c>
      <c r="C1324">
        <v>73.279998779296875</v>
      </c>
      <c r="D1324">
        <v>72.302001953125</v>
      </c>
      <c r="E1324">
        <v>72.927001953125</v>
      </c>
      <c r="F1324">
        <v>871960</v>
      </c>
      <c r="G1324">
        <v>0</v>
      </c>
      <c r="H1324">
        <v>0</v>
      </c>
    </row>
    <row r="1325" spans="1:8" x14ac:dyDescent="0.25">
      <c r="A1325" s="2">
        <v>41779</v>
      </c>
      <c r="B1325">
        <v>72.900001525878906</v>
      </c>
      <c r="C1325">
        <v>73.248001098632813</v>
      </c>
      <c r="D1325">
        <v>72.595001220703125</v>
      </c>
      <c r="E1325">
        <v>72.692001342773438</v>
      </c>
      <c r="F1325">
        <v>1217270</v>
      </c>
      <c r="G1325">
        <v>0</v>
      </c>
      <c r="H1325">
        <v>0</v>
      </c>
    </row>
    <row r="1326" spans="1:8" x14ac:dyDescent="0.25">
      <c r="A1326" s="2">
        <v>41780</v>
      </c>
      <c r="B1326">
        <v>72.728996276855469</v>
      </c>
      <c r="C1326">
        <v>73.074996948242188</v>
      </c>
      <c r="D1326">
        <v>72.400001525878906</v>
      </c>
      <c r="E1326">
        <v>72.956001281738281</v>
      </c>
      <c r="F1326">
        <v>3582950</v>
      </c>
      <c r="G1326">
        <v>0</v>
      </c>
      <c r="H1326">
        <v>0</v>
      </c>
    </row>
    <row r="1327" spans="1:8" x14ac:dyDescent="0.25">
      <c r="A1327" s="2">
        <v>41781</v>
      </c>
      <c r="B1327">
        <v>73</v>
      </c>
      <c r="C1327">
        <v>73.34100341796875</v>
      </c>
      <c r="D1327">
        <v>72.80999755859375</v>
      </c>
      <c r="E1327">
        <v>73.013999938964844</v>
      </c>
      <c r="F1327">
        <v>797190</v>
      </c>
      <c r="G1327">
        <v>0</v>
      </c>
      <c r="H1327">
        <v>0</v>
      </c>
    </row>
    <row r="1328" spans="1:8" x14ac:dyDescent="0.25">
      <c r="A1328" s="2">
        <v>41782</v>
      </c>
      <c r="B1328">
        <v>73.056999206542969</v>
      </c>
      <c r="C1328">
        <v>74.199996948242188</v>
      </c>
      <c r="D1328">
        <v>73</v>
      </c>
      <c r="E1328">
        <v>74.008003234863281</v>
      </c>
      <c r="F1328">
        <v>5021960</v>
      </c>
      <c r="G1328">
        <v>0</v>
      </c>
      <c r="H1328">
        <v>0</v>
      </c>
    </row>
    <row r="1329" spans="1:8" x14ac:dyDescent="0.25">
      <c r="A1329" s="2">
        <v>41785</v>
      </c>
      <c r="B1329">
        <v>74.398002624511719</v>
      </c>
      <c r="C1329">
        <v>75.051002502441406</v>
      </c>
      <c r="D1329">
        <v>72.870002746582031</v>
      </c>
      <c r="E1329">
        <v>73.890998840332031</v>
      </c>
      <c r="F1329">
        <v>1167030</v>
      </c>
      <c r="G1329">
        <v>0</v>
      </c>
      <c r="H1329">
        <v>0</v>
      </c>
    </row>
    <row r="1330" spans="1:8" x14ac:dyDescent="0.25">
      <c r="A1330" s="2">
        <v>41786</v>
      </c>
      <c r="B1330">
        <v>73.900001525878906</v>
      </c>
      <c r="C1330">
        <v>73.900001525878906</v>
      </c>
      <c r="D1330">
        <v>73</v>
      </c>
      <c r="E1330">
        <v>73.13800048828125</v>
      </c>
      <c r="F1330">
        <v>807380</v>
      </c>
      <c r="G1330">
        <v>0</v>
      </c>
      <c r="H1330">
        <v>0</v>
      </c>
    </row>
    <row r="1331" spans="1:8" x14ac:dyDescent="0.25">
      <c r="A1331" s="2">
        <v>41787</v>
      </c>
      <c r="B1331">
        <v>73.400001525878906</v>
      </c>
      <c r="C1331">
        <v>73.744003295898438</v>
      </c>
      <c r="D1331">
        <v>73.100997924804688</v>
      </c>
      <c r="E1331">
        <v>73.317001342773438</v>
      </c>
      <c r="F1331">
        <v>464650</v>
      </c>
      <c r="G1331">
        <v>0</v>
      </c>
      <c r="H1331">
        <v>0</v>
      </c>
    </row>
    <row r="1332" spans="1:8" x14ac:dyDescent="0.25">
      <c r="A1332" s="2">
        <v>41788</v>
      </c>
      <c r="B1332">
        <v>73.349998474121094</v>
      </c>
      <c r="C1332">
        <v>73.523002624511719</v>
      </c>
      <c r="D1332">
        <v>72.819999694824219</v>
      </c>
      <c r="E1332">
        <v>72.962997436523438</v>
      </c>
      <c r="F1332">
        <v>3796890</v>
      </c>
      <c r="G1332">
        <v>0</v>
      </c>
      <c r="H1332">
        <v>0</v>
      </c>
    </row>
    <row r="1333" spans="1:8" x14ac:dyDescent="0.25">
      <c r="A1333" s="2">
        <v>41789</v>
      </c>
      <c r="B1333">
        <v>73.099998474121094</v>
      </c>
      <c r="C1333">
        <v>73.199996948242188</v>
      </c>
      <c r="D1333">
        <v>72.209999084472656</v>
      </c>
      <c r="E1333">
        <v>72.375</v>
      </c>
      <c r="F1333">
        <v>2466710</v>
      </c>
      <c r="G1333">
        <v>0</v>
      </c>
      <c r="H1333">
        <v>0</v>
      </c>
    </row>
    <row r="1334" spans="1:8" x14ac:dyDescent="0.25">
      <c r="A1334" s="2">
        <v>41792</v>
      </c>
      <c r="B1334">
        <v>72.71600341796875</v>
      </c>
      <c r="C1334">
        <v>73.831001281738281</v>
      </c>
      <c r="D1334">
        <v>72.21099853515625</v>
      </c>
      <c r="E1334">
        <v>73.740997314453125</v>
      </c>
      <c r="F1334">
        <v>355910</v>
      </c>
      <c r="G1334">
        <v>0</v>
      </c>
      <c r="H1334">
        <v>0</v>
      </c>
    </row>
    <row r="1335" spans="1:8" x14ac:dyDescent="0.25">
      <c r="A1335" s="2">
        <v>41793</v>
      </c>
      <c r="B1335">
        <v>73.800003051757813</v>
      </c>
      <c r="C1335">
        <v>74.592002868652344</v>
      </c>
      <c r="D1335">
        <v>73.610000610351563</v>
      </c>
      <c r="E1335">
        <v>74.485000610351563</v>
      </c>
      <c r="F1335">
        <v>446600</v>
      </c>
      <c r="G1335">
        <v>0</v>
      </c>
      <c r="H1335">
        <v>0</v>
      </c>
    </row>
    <row r="1336" spans="1:8" x14ac:dyDescent="0.25">
      <c r="A1336" s="2">
        <v>41794</v>
      </c>
      <c r="B1336">
        <v>74.400001525878906</v>
      </c>
      <c r="C1336">
        <v>74.599998474121094</v>
      </c>
      <c r="D1336">
        <v>74.175003051757813</v>
      </c>
      <c r="E1336">
        <v>74.336997985839844</v>
      </c>
      <c r="F1336">
        <v>201540</v>
      </c>
      <c r="G1336">
        <v>0</v>
      </c>
      <c r="H1336">
        <v>0</v>
      </c>
    </row>
    <row r="1337" spans="1:8" x14ac:dyDescent="0.25">
      <c r="A1337" s="2">
        <v>41795</v>
      </c>
      <c r="B1337">
        <v>74.300003051757813</v>
      </c>
      <c r="C1337">
        <v>78.599998474121094</v>
      </c>
      <c r="D1337">
        <v>74</v>
      </c>
      <c r="E1337">
        <v>75.063003540039063</v>
      </c>
      <c r="F1337">
        <v>641710</v>
      </c>
      <c r="G1337">
        <v>0</v>
      </c>
      <c r="H1337">
        <v>0</v>
      </c>
    </row>
    <row r="1338" spans="1:8" x14ac:dyDescent="0.25">
      <c r="A1338" s="2">
        <v>41796</v>
      </c>
      <c r="B1338">
        <v>72.035003662109375</v>
      </c>
      <c r="C1338">
        <v>76.339996337890625</v>
      </c>
      <c r="D1338">
        <v>72.035003662109375</v>
      </c>
      <c r="E1338">
        <v>76.166999816894531</v>
      </c>
      <c r="F1338">
        <v>391190</v>
      </c>
      <c r="G1338">
        <v>0</v>
      </c>
      <c r="H1338">
        <v>0</v>
      </c>
    </row>
    <row r="1339" spans="1:8" x14ac:dyDescent="0.25">
      <c r="A1339" s="2">
        <v>41799</v>
      </c>
      <c r="B1339">
        <v>76.400001525878906</v>
      </c>
      <c r="C1339">
        <v>77.31500244140625</v>
      </c>
      <c r="D1339">
        <v>76.400001525878906</v>
      </c>
      <c r="E1339">
        <v>77.108001708984375</v>
      </c>
      <c r="F1339">
        <v>545850</v>
      </c>
      <c r="G1339">
        <v>0</v>
      </c>
      <c r="H1339">
        <v>0</v>
      </c>
    </row>
    <row r="1340" spans="1:8" x14ac:dyDescent="0.25">
      <c r="A1340" s="2">
        <v>41800</v>
      </c>
      <c r="B1340">
        <v>77.099998474121094</v>
      </c>
      <c r="C1340">
        <v>77.418998718261719</v>
      </c>
      <c r="D1340">
        <v>76.152000427246094</v>
      </c>
      <c r="E1340">
        <v>77.160003662109375</v>
      </c>
      <c r="F1340">
        <v>311220</v>
      </c>
      <c r="G1340">
        <v>0</v>
      </c>
      <c r="H1340">
        <v>0</v>
      </c>
    </row>
    <row r="1341" spans="1:8" x14ac:dyDescent="0.25">
      <c r="A1341" s="2">
        <v>41801</v>
      </c>
      <c r="B1341">
        <v>77.099998474121094</v>
      </c>
      <c r="C1341">
        <v>77.870002746582031</v>
      </c>
      <c r="D1341">
        <v>76.5</v>
      </c>
      <c r="E1341">
        <v>76.817001342773438</v>
      </c>
      <c r="F1341">
        <v>273600</v>
      </c>
      <c r="G1341">
        <v>0</v>
      </c>
      <c r="H1341">
        <v>0</v>
      </c>
    </row>
    <row r="1342" spans="1:8" x14ac:dyDescent="0.25">
      <c r="A1342" s="2">
        <v>41802</v>
      </c>
      <c r="B1342">
        <v>76.800003051757813</v>
      </c>
      <c r="C1342">
        <v>77.097000122070313</v>
      </c>
      <c r="D1342">
        <v>73.555000305175781</v>
      </c>
      <c r="E1342">
        <v>76.890998840332031</v>
      </c>
      <c r="F1342">
        <v>300160</v>
      </c>
      <c r="G1342">
        <v>0</v>
      </c>
      <c r="H1342">
        <v>0</v>
      </c>
    </row>
    <row r="1343" spans="1:8" x14ac:dyDescent="0.25">
      <c r="A1343" s="2">
        <v>41803</v>
      </c>
      <c r="B1343">
        <v>76.900001525878906</v>
      </c>
      <c r="C1343">
        <v>77.300003051757813</v>
      </c>
      <c r="D1343">
        <v>75.900001525878906</v>
      </c>
      <c r="E1343">
        <v>76.384002685546875</v>
      </c>
      <c r="F1343">
        <v>417760</v>
      </c>
      <c r="G1343">
        <v>0</v>
      </c>
      <c r="H1343">
        <v>0</v>
      </c>
    </row>
    <row r="1344" spans="1:8" x14ac:dyDescent="0.25">
      <c r="A1344" s="2">
        <v>41806</v>
      </c>
      <c r="B1344">
        <v>75.849998474121094</v>
      </c>
      <c r="C1344">
        <v>76.330001831054688</v>
      </c>
      <c r="D1344">
        <v>75.6510009765625</v>
      </c>
      <c r="E1344">
        <v>76.09100341796875</v>
      </c>
      <c r="F1344">
        <v>247010</v>
      </c>
      <c r="G1344">
        <v>0</v>
      </c>
      <c r="H1344">
        <v>0</v>
      </c>
    </row>
    <row r="1345" spans="1:8" x14ac:dyDescent="0.25">
      <c r="A1345" s="2">
        <v>41807</v>
      </c>
      <c r="B1345">
        <v>76</v>
      </c>
      <c r="C1345">
        <v>76.995002746582031</v>
      </c>
      <c r="D1345">
        <v>75.717002868652344</v>
      </c>
      <c r="E1345">
        <v>76.888999938964844</v>
      </c>
      <c r="F1345">
        <v>196710</v>
      </c>
      <c r="G1345">
        <v>0</v>
      </c>
      <c r="H1345">
        <v>0</v>
      </c>
    </row>
    <row r="1346" spans="1:8" x14ac:dyDescent="0.25">
      <c r="A1346" s="2">
        <v>41808</v>
      </c>
      <c r="B1346">
        <v>76.900001525878906</v>
      </c>
      <c r="C1346">
        <v>77.069999694824219</v>
      </c>
      <c r="D1346">
        <v>75.900001525878906</v>
      </c>
      <c r="E1346">
        <v>76.126998901367188</v>
      </c>
      <c r="F1346">
        <v>266680</v>
      </c>
      <c r="G1346">
        <v>0</v>
      </c>
      <c r="H1346">
        <v>0</v>
      </c>
    </row>
    <row r="1347" spans="1:8" x14ac:dyDescent="0.25">
      <c r="A1347" s="2">
        <v>41809</v>
      </c>
      <c r="B1347">
        <v>76.099998474121094</v>
      </c>
      <c r="C1347">
        <v>76.5989990234375</v>
      </c>
      <c r="D1347">
        <v>75.699996948242188</v>
      </c>
      <c r="E1347">
        <v>76.017997741699219</v>
      </c>
      <c r="F1347">
        <v>226120</v>
      </c>
      <c r="G1347">
        <v>0</v>
      </c>
      <c r="H1347">
        <v>0</v>
      </c>
    </row>
    <row r="1348" spans="1:8" x14ac:dyDescent="0.25">
      <c r="A1348" s="2">
        <v>41810</v>
      </c>
      <c r="B1348">
        <v>76.099998474121094</v>
      </c>
      <c r="C1348">
        <v>76.251998901367188</v>
      </c>
      <c r="D1348">
        <v>75.595001220703125</v>
      </c>
      <c r="E1348">
        <v>75.704002380371094</v>
      </c>
      <c r="F1348">
        <v>261290</v>
      </c>
      <c r="G1348">
        <v>0</v>
      </c>
      <c r="H1348">
        <v>0</v>
      </c>
    </row>
    <row r="1349" spans="1:8" x14ac:dyDescent="0.25">
      <c r="A1349" s="2">
        <v>41813</v>
      </c>
      <c r="B1349">
        <v>75.800003051757813</v>
      </c>
      <c r="C1349">
        <v>76</v>
      </c>
      <c r="D1349">
        <v>75.05999755859375</v>
      </c>
      <c r="E1349">
        <v>75.390998840332031</v>
      </c>
      <c r="F1349">
        <v>403690</v>
      </c>
      <c r="G1349">
        <v>0</v>
      </c>
      <c r="H1349">
        <v>0</v>
      </c>
    </row>
    <row r="1350" spans="1:8" x14ac:dyDescent="0.25">
      <c r="A1350" s="2">
        <v>41814</v>
      </c>
      <c r="B1350">
        <v>75.609001159667969</v>
      </c>
      <c r="C1350">
        <v>76.5</v>
      </c>
      <c r="D1350">
        <v>75.553001403808594</v>
      </c>
      <c r="E1350">
        <v>76.253997802734375</v>
      </c>
      <c r="F1350">
        <v>395550</v>
      </c>
      <c r="G1350">
        <v>0</v>
      </c>
      <c r="H1350">
        <v>0</v>
      </c>
    </row>
    <row r="1351" spans="1:8" x14ac:dyDescent="0.25">
      <c r="A1351" s="2">
        <v>41815</v>
      </c>
      <c r="B1351">
        <v>76.299003601074219</v>
      </c>
      <c r="C1351">
        <v>76.299003601074219</v>
      </c>
      <c r="D1351">
        <v>76.021003723144531</v>
      </c>
      <c r="E1351">
        <v>76.147003173828125</v>
      </c>
      <c r="F1351">
        <v>394820</v>
      </c>
      <c r="G1351">
        <v>0</v>
      </c>
      <c r="H1351">
        <v>0</v>
      </c>
    </row>
    <row r="1352" spans="1:8" x14ac:dyDescent="0.25">
      <c r="A1352" s="2">
        <v>41816</v>
      </c>
      <c r="B1352">
        <v>76.144996643066406</v>
      </c>
      <c r="C1352">
        <v>76.400001525878906</v>
      </c>
      <c r="D1352">
        <v>75.449996948242188</v>
      </c>
      <c r="E1352">
        <v>75.634002685546875</v>
      </c>
      <c r="F1352">
        <v>329550</v>
      </c>
      <c r="G1352">
        <v>0</v>
      </c>
      <c r="H1352">
        <v>0</v>
      </c>
    </row>
    <row r="1353" spans="1:8" x14ac:dyDescent="0.25">
      <c r="A1353" s="2">
        <v>41817</v>
      </c>
      <c r="B1353">
        <v>75.700996398925781</v>
      </c>
      <c r="C1353">
        <v>76.025001525878906</v>
      </c>
      <c r="D1353">
        <v>75.450996398925781</v>
      </c>
      <c r="E1353">
        <v>75.569000244140625</v>
      </c>
      <c r="F1353">
        <v>435740</v>
      </c>
      <c r="G1353">
        <v>0</v>
      </c>
      <c r="H1353">
        <v>0</v>
      </c>
    </row>
    <row r="1354" spans="1:8" x14ac:dyDescent="0.25">
      <c r="A1354" s="2">
        <v>41820</v>
      </c>
      <c r="B1354">
        <v>75.599998474121094</v>
      </c>
      <c r="C1354">
        <v>76.599998474121094</v>
      </c>
      <c r="D1354">
        <v>75.599998474121094</v>
      </c>
      <c r="E1354">
        <v>76.467002868652344</v>
      </c>
      <c r="F1354">
        <v>407630</v>
      </c>
      <c r="G1354">
        <v>0</v>
      </c>
      <c r="H1354">
        <v>0</v>
      </c>
    </row>
    <row r="1355" spans="1:8" x14ac:dyDescent="0.25">
      <c r="A1355" s="2">
        <v>41821</v>
      </c>
      <c r="B1355">
        <v>76.5</v>
      </c>
      <c r="C1355">
        <v>76.900001525878906</v>
      </c>
      <c r="D1355">
        <v>76.5</v>
      </c>
      <c r="E1355">
        <v>76.76300048828125</v>
      </c>
      <c r="F1355">
        <v>429020</v>
      </c>
      <c r="G1355">
        <v>0</v>
      </c>
      <c r="H1355">
        <v>0</v>
      </c>
    </row>
    <row r="1356" spans="1:8" x14ac:dyDescent="0.25">
      <c r="A1356" s="2">
        <v>41822</v>
      </c>
      <c r="B1356">
        <v>76.832000732421875</v>
      </c>
      <c r="C1356">
        <v>77.732002258300781</v>
      </c>
      <c r="D1356">
        <v>76.831001281738281</v>
      </c>
      <c r="E1356">
        <v>77.621002197265625</v>
      </c>
      <c r="F1356">
        <v>522090</v>
      </c>
      <c r="G1356">
        <v>0</v>
      </c>
      <c r="H1356">
        <v>0</v>
      </c>
    </row>
    <row r="1357" spans="1:8" x14ac:dyDescent="0.25">
      <c r="A1357" s="2">
        <v>41823</v>
      </c>
      <c r="B1357">
        <v>77.699996948242188</v>
      </c>
      <c r="C1357">
        <v>77.980003356933594</v>
      </c>
      <c r="D1357">
        <v>77.410003662109375</v>
      </c>
      <c r="E1357">
        <v>77.705001831054688</v>
      </c>
      <c r="F1357">
        <v>308980</v>
      </c>
      <c r="G1357">
        <v>0</v>
      </c>
      <c r="H1357">
        <v>0</v>
      </c>
    </row>
    <row r="1358" spans="1:8" x14ac:dyDescent="0.25">
      <c r="A1358" s="2">
        <v>41824</v>
      </c>
      <c r="B1358">
        <v>77.705001831054688</v>
      </c>
      <c r="C1358">
        <v>78.800003051757813</v>
      </c>
      <c r="D1358">
        <v>77.050003051757813</v>
      </c>
      <c r="E1358">
        <v>78.226997375488281</v>
      </c>
      <c r="F1358">
        <v>383590</v>
      </c>
      <c r="G1358">
        <v>0</v>
      </c>
      <c r="H1358">
        <v>0</v>
      </c>
    </row>
    <row r="1359" spans="1:8" x14ac:dyDescent="0.25">
      <c r="A1359" s="2">
        <v>41827</v>
      </c>
      <c r="B1359">
        <v>78.226997375488281</v>
      </c>
      <c r="C1359">
        <v>78.489997863769531</v>
      </c>
      <c r="D1359">
        <v>78.027999877929688</v>
      </c>
      <c r="E1359">
        <v>78.277000427246094</v>
      </c>
      <c r="F1359">
        <v>425610</v>
      </c>
      <c r="G1359">
        <v>0</v>
      </c>
      <c r="H1359">
        <v>0</v>
      </c>
    </row>
    <row r="1360" spans="1:8" x14ac:dyDescent="0.25">
      <c r="A1360" s="2">
        <v>41828</v>
      </c>
      <c r="B1360">
        <v>78.305999755859375</v>
      </c>
      <c r="C1360">
        <v>78.697998046875</v>
      </c>
      <c r="D1360">
        <v>76.669998168945313</v>
      </c>
      <c r="E1360">
        <v>76.833000183105469</v>
      </c>
      <c r="F1360">
        <v>594700</v>
      </c>
      <c r="G1360">
        <v>0</v>
      </c>
      <c r="H1360">
        <v>0</v>
      </c>
    </row>
    <row r="1361" spans="1:8" x14ac:dyDescent="0.25">
      <c r="A1361" s="2">
        <v>41829</v>
      </c>
      <c r="B1361">
        <v>76.864997863769531</v>
      </c>
      <c r="C1361">
        <v>77.044998168945313</v>
      </c>
      <c r="D1361">
        <v>76</v>
      </c>
      <c r="E1361">
        <v>76.255996704101563</v>
      </c>
      <c r="F1361">
        <v>656620</v>
      </c>
      <c r="G1361">
        <v>0</v>
      </c>
      <c r="H1361">
        <v>0</v>
      </c>
    </row>
    <row r="1362" spans="1:8" x14ac:dyDescent="0.25">
      <c r="A1362" s="2">
        <v>41830</v>
      </c>
      <c r="B1362">
        <v>74.510002136230469</v>
      </c>
      <c r="C1362">
        <v>78.400001525878906</v>
      </c>
      <c r="D1362">
        <v>74.510002136230469</v>
      </c>
      <c r="E1362">
        <v>76.377998352050781</v>
      </c>
      <c r="F1362">
        <v>1287410</v>
      </c>
      <c r="G1362">
        <v>0</v>
      </c>
      <c r="H1362">
        <v>0</v>
      </c>
    </row>
    <row r="1363" spans="1:8" x14ac:dyDescent="0.25">
      <c r="A1363" s="2">
        <v>41831</v>
      </c>
      <c r="B1363">
        <v>76.377998352050781</v>
      </c>
      <c r="C1363">
        <v>76.697998046875</v>
      </c>
      <c r="D1363">
        <v>75</v>
      </c>
      <c r="E1363">
        <v>75.196998596191406</v>
      </c>
      <c r="F1363">
        <v>3427020</v>
      </c>
      <c r="G1363">
        <v>0</v>
      </c>
      <c r="H1363">
        <v>0</v>
      </c>
    </row>
    <row r="1364" spans="1:8" x14ac:dyDescent="0.25">
      <c r="A1364" s="2">
        <v>41834</v>
      </c>
      <c r="B1364">
        <v>75.199996948242188</v>
      </c>
      <c r="C1364">
        <v>75.349998474121094</v>
      </c>
      <c r="D1364">
        <v>74.827003479003906</v>
      </c>
      <c r="E1364">
        <v>75.038002014160156</v>
      </c>
      <c r="F1364">
        <v>393040</v>
      </c>
      <c r="G1364">
        <v>0</v>
      </c>
      <c r="H1364">
        <v>0</v>
      </c>
    </row>
    <row r="1365" spans="1:8" x14ac:dyDescent="0.25">
      <c r="A1365" s="2">
        <v>41835</v>
      </c>
      <c r="B1365">
        <v>75.290000915527344</v>
      </c>
      <c r="C1365">
        <v>75.898002624511719</v>
      </c>
      <c r="D1365">
        <v>75.075996398925781</v>
      </c>
      <c r="E1365">
        <v>75.799003601074219</v>
      </c>
      <c r="F1365">
        <v>304000</v>
      </c>
      <c r="G1365">
        <v>0</v>
      </c>
      <c r="H1365">
        <v>0</v>
      </c>
    </row>
    <row r="1366" spans="1:8" x14ac:dyDescent="0.25">
      <c r="A1366" s="2">
        <v>41836</v>
      </c>
      <c r="B1366">
        <v>75.9530029296875</v>
      </c>
      <c r="C1366">
        <v>77.095001220703125</v>
      </c>
      <c r="D1366">
        <v>75.807998657226563</v>
      </c>
      <c r="E1366">
        <v>76.871002197265625</v>
      </c>
      <c r="F1366">
        <v>470230</v>
      </c>
      <c r="G1366">
        <v>0</v>
      </c>
      <c r="H1366">
        <v>0</v>
      </c>
    </row>
    <row r="1367" spans="1:8" x14ac:dyDescent="0.25">
      <c r="A1367" s="2">
        <v>41837</v>
      </c>
      <c r="B1367">
        <v>76.800003051757813</v>
      </c>
      <c r="C1367">
        <v>77.044998168945313</v>
      </c>
      <c r="D1367">
        <v>76.753997802734375</v>
      </c>
      <c r="E1367">
        <v>76.96099853515625</v>
      </c>
      <c r="F1367">
        <v>126070</v>
      </c>
      <c r="G1367">
        <v>0</v>
      </c>
      <c r="H1367">
        <v>0</v>
      </c>
    </row>
    <row r="1368" spans="1:8" x14ac:dyDescent="0.25">
      <c r="A1368" s="2">
        <v>41838</v>
      </c>
      <c r="B1368">
        <v>76.857002258300781</v>
      </c>
      <c r="C1368">
        <v>77.443000793457031</v>
      </c>
      <c r="D1368">
        <v>76.5</v>
      </c>
      <c r="E1368">
        <v>77.31500244140625</v>
      </c>
      <c r="F1368">
        <v>397800</v>
      </c>
      <c r="G1368">
        <v>0</v>
      </c>
      <c r="H1368">
        <v>0</v>
      </c>
    </row>
    <row r="1369" spans="1:8" x14ac:dyDescent="0.25">
      <c r="A1369" s="2">
        <v>41841</v>
      </c>
      <c r="B1369">
        <v>77.305000305175781</v>
      </c>
      <c r="C1369">
        <v>77.81500244140625</v>
      </c>
      <c r="D1369">
        <v>77.305000305175781</v>
      </c>
      <c r="E1369">
        <v>77.468002319335938</v>
      </c>
      <c r="F1369">
        <v>190570</v>
      </c>
      <c r="G1369">
        <v>0</v>
      </c>
      <c r="H1369">
        <v>0</v>
      </c>
    </row>
    <row r="1370" spans="1:8" x14ac:dyDescent="0.25">
      <c r="A1370" s="2">
        <v>41842</v>
      </c>
      <c r="B1370">
        <v>77.5</v>
      </c>
      <c r="C1370">
        <v>78.373001098632813</v>
      </c>
      <c r="D1370">
        <v>77.5</v>
      </c>
      <c r="E1370">
        <v>78.235000610351563</v>
      </c>
      <c r="F1370">
        <v>244030</v>
      </c>
      <c r="G1370">
        <v>0</v>
      </c>
      <c r="H1370">
        <v>0</v>
      </c>
    </row>
    <row r="1371" spans="1:8" x14ac:dyDescent="0.25">
      <c r="A1371" s="2">
        <v>41843</v>
      </c>
      <c r="B1371">
        <v>78.498001098632813</v>
      </c>
      <c r="C1371">
        <v>78.650001525878906</v>
      </c>
      <c r="D1371">
        <v>78.052001953125</v>
      </c>
      <c r="E1371">
        <v>78.614997863769531</v>
      </c>
      <c r="F1371">
        <v>344310</v>
      </c>
      <c r="G1371">
        <v>0</v>
      </c>
      <c r="H1371">
        <v>0</v>
      </c>
    </row>
    <row r="1372" spans="1:8" x14ac:dyDescent="0.25">
      <c r="A1372" s="2">
        <v>41844</v>
      </c>
      <c r="B1372">
        <v>78.599998474121094</v>
      </c>
      <c r="C1372">
        <v>78.900001525878906</v>
      </c>
      <c r="D1372">
        <v>78.199996948242188</v>
      </c>
      <c r="E1372">
        <v>78.819000244140625</v>
      </c>
      <c r="F1372">
        <v>187170</v>
      </c>
      <c r="G1372">
        <v>0</v>
      </c>
      <c r="H1372">
        <v>0</v>
      </c>
    </row>
    <row r="1373" spans="1:8" x14ac:dyDescent="0.25">
      <c r="A1373" s="2">
        <v>41845</v>
      </c>
      <c r="B1373">
        <v>78.819999694824219</v>
      </c>
      <c r="C1373">
        <v>78.894996643066406</v>
      </c>
      <c r="D1373">
        <v>78.021003723144531</v>
      </c>
      <c r="E1373">
        <v>78.4530029296875</v>
      </c>
      <c r="F1373">
        <v>233760</v>
      </c>
      <c r="G1373">
        <v>0</v>
      </c>
      <c r="H1373">
        <v>0</v>
      </c>
    </row>
    <row r="1374" spans="1:8" x14ac:dyDescent="0.25">
      <c r="A1374" s="2">
        <v>41848</v>
      </c>
      <c r="B1374">
        <v>78.5</v>
      </c>
      <c r="C1374">
        <v>78.800003051757813</v>
      </c>
      <c r="D1374">
        <v>77.864997863769531</v>
      </c>
      <c r="E1374">
        <v>78.222999572753906</v>
      </c>
      <c r="F1374">
        <v>290000</v>
      </c>
      <c r="G1374">
        <v>0</v>
      </c>
      <c r="H1374">
        <v>0</v>
      </c>
    </row>
    <row r="1375" spans="1:8" x14ac:dyDescent="0.25">
      <c r="A1375" s="2">
        <v>41850</v>
      </c>
      <c r="B1375">
        <v>78.220001220703125</v>
      </c>
      <c r="C1375">
        <v>78.699996948242188</v>
      </c>
      <c r="D1375">
        <v>77.699996948242188</v>
      </c>
      <c r="E1375">
        <v>78.610000610351563</v>
      </c>
      <c r="F1375">
        <v>183950</v>
      </c>
      <c r="G1375">
        <v>0</v>
      </c>
      <c r="H1375">
        <v>0</v>
      </c>
    </row>
    <row r="1376" spans="1:8" x14ac:dyDescent="0.25">
      <c r="A1376" s="2">
        <v>41851</v>
      </c>
      <c r="B1376">
        <v>78.599998474121094</v>
      </c>
      <c r="C1376">
        <v>78.699996948242188</v>
      </c>
      <c r="D1376">
        <v>77.916999816894531</v>
      </c>
      <c r="E1376">
        <v>78.013999938964844</v>
      </c>
      <c r="F1376">
        <v>201190</v>
      </c>
      <c r="G1376">
        <v>0</v>
      </c>
      <c r="H1376">
        <v>0</v>
      </c>
    </row>
    <row r="1377" spans="1:8" x14ac:dyDescent="0.25">
      <c r="A1377" s="2">
        <v>41852</v>
      </c>
      <c r="B1377">
        <v>77.75</v>
      </c>
      <c r="C1377">
        <v>78.189002990722656</v>
      </c>
      <c r="D1377">
        <v>76.930000305175781</v>
      </c>
      <c r="E1377">
        <v>77.115997314453125</v>
      </c>
      <c r="F1377">
        <v>354770</v>
      </c>
      <c r="G1377">
        <v>0</v>
      </c>
      <c r="H1377">
        <v>0</v>
      </c>
    </row>
    <row r="1378" spans="1:8" x14ac:dyDescent="0.25">
      <c r="A1378" s="2">
        <v>41855</v>
      </c>
      <c r="B1378">
        <v>77.199996948242188</v>
      </c>
      <c r="C1378">
        <v>77.949996948242188</v>
      </c>
      <c r="D1378">
        <v>77.199996948242188</v>
      </c>
      <c r="E1378">
        <v>77.694999694824219</v>
      </c>
      <c r="F1378">
        <v>159130</v>
      </c>
      <c r="G1378">
        <v>0</v>
      </c>
      <c r="H1378">
        <v>0</v>
      </c>
    </row>
    <row r="1379" spans="1:8" x14ac:dyDescent="0.25">
      <c r="A1379" s="2">
        <v>41856</v>
      </c>
      <c r="B1379">
        <v>77.694999694824219</v>
      </c>
      <c r="C1379">
        <v>78.385002136230469</v>
      </c>
      <c r="D1379">
        <v>77</v>
      </c>
      <c r="E1379">
        <v>78.198997497558594</v>
      </c>
      <c r="F1379">
        <v>239370</v>
      </c>
      <c r="G1379">
        <v>0</v>
      </c>
      <c r="H1379">
        <v>0</v>
      </c>
    </row>
    <row r="1380" spans="1:8" x14ac:dyDescent="0.25">
      <c r="A1380" s="2">
        <v>41857</v>
      </c>
      <c r="B1380">
        <v>78</v>
      </c>
      <c r="C1380">
        <v>78.099998474121094</v>
      </c>
      <c r="D1380">
        <v>77.240997314453125</v>
      </c>
      <c r="E1380">
        <v>77.417999267578125</v>
      </c>
      <c r="F1380">
        <v>227660</v>
      </c>
      <c r="G1380">
        <v>0</v>
      </c>
      <c r="H1380">
        <v>0</v>
      </c>
    </row>
    <row r="1381" spans="1:8" x14ac:dyDescent="0.25">
      <c r="A1381" s="2">
        <v>41858</v>
      </c>
      <c r="B1381">
        <v>77.400001525878906</v>
      </c>
      <c r="C1381">
        <v>77.75</v>
      </c>
      <c r="D1381">
        <v>76.9010009765625</v>
      </c>
      <c r="E1381">
        <v>77.245002746582031</v>
      </c>
      <c r="F1381">
        <v>254220</v>
      </c>
      <c r="G1381">
        <v>0</v>
      </c>
      <c r="H1381">
        <v>0</v>
      </c>
    </row>
    <row r="1382" spans="1:8" x14ac:dyDescent="0.25">
      <c r="A1382" s="2">
        <v>41859</v>
      </c>
      <c r="B1382">
        <v>77</v>
      </c>
      <c r="C1382">
        <v>77.400001525878906</v>
      </c>
      <c r="D1382">
        <v>76.320999145507813</v>
      </c>
      <c r="E1382">
        <v>76.755996704101563</v>
      </c>
      <c r="F1382">
        <v>306110</v>
      </c>
      <c r="G1382">
        <v>0</v>
      </c>
      <c r="H1382">
        <v>0</v>
      </c>
    </row>
    <row r="1383" spans="1:8" x14ac:dyDescent="0.25">
      <c r="A1383" s="2">
        <v>41862</v>
      </c>
      <c r="B1383">
        <v>77.220001220703125</v>
      </c>
      <c r="C1383">
        <v>77.285003662109375</v>
      </c>
      <c r="D1383">
        <v>76.800003051757813</v>
      </c>
      <c r="E1383">
        <v>77.125</v>
      </c>
      <c r="F1383">
        <v>159750</v>
      </c>
      <c r="G1383">
        <v>0</v>
      </c>
      <c r="H1383">
        <v>0</v>
      </c>
    </row>
    <row r="1384" spans="1:8" x14ac:dyDescent="0.25">
      <c r="A1384" s="2">
        <v>41863</v>
      </c>
      <c r="B1384">
        <v>77.30999755859375</v>
      </c>
      <c r="C1384">
        <v>78.0989990234375</v>
      </c>
      <c r="D1384">
        <v>77.199996948242188</v>
      </c>
      <c r="E1384">
        <v>77.931999206542969</v>
      </c>
      <c r="F1384">
        <v>201650</v>
      </c>
      <c r="G1384">
        <v>0</v>
      </c>
      <c r="H1384">
        <v>0</v>
      </c>
    </row>
    <row r="1385" spans="1:8" x14ac:dyDescent="0.25">
      <c r="A1385" s="2">
        <v>41864</v>
      </c>
      <c r="B1385">
        <v>77.900001525878906</v>
      </c>
      <c r="C1385">
        <v>78.394996643066406</v>
      </c>
      <c r="D1385">
        <v>77.698997497558594</v>
      </c>
      <c r="E1385">
        <v>78.280998229980469</v>
      </c>
      <c r="F1385">
        <v>523320</v>
      </c>
      <c r="G1385">
        <v>0</v>
      </c>
      <c r="H1385">
        <v>0</v>
      </c>
    </row>
    <row r="1386" spans="1:8" x14ac:dyDescent="0.25">
      <c r="A1386" s="2">
        <v>41865</v>
      </c>
      <c r="B1386">
        <v>78.499000549316406</v>
      </c>
      <c r="C1386">
        <v>78.900001525878906</v>
      </c>
      <c r="D1386">
        <v>78.2760009765625</v>
      </c>
      <c r="E1386">
        <v>78.785003662109375</v>
      </c>
      <c r="F1386">
        <v>157390</v>
      </c>
      <c r="G1386">
        <v>0</v>
      </c>
      <c r="H1386">
        <v>0</v>
      </c>
    </row>
    <row r="1387" spans="1:8" x14ac:dyDescent="0.25">
      <c r="A1387" s="2">
        <v>41869</v>
      </c>
      <c r="B1387">
        <v>78.699996948242188</v>
      </c>
      <c r="C1387">
        <v>79.660003662109375</v>
      </c>
      <c r="D1387">
        <v>78.498001098632813</v>
      </c>
      <c r="E1387">
        <v>79.569000244140625</v>
      </c>
      <c r="F1387">
        <v>340360</v>
      </c>
      <c r="G1387">
        <v>0</v>
      </c>
      <c r="H1387">
        <v>0</v>
      </c>
    </row>
    <row r="1388" spans="1:8" x14ac:dyDescent="0.25">
      <c r="A1388" s="2">
        <v>41870</v>
      </c>
      <c r="B1388">
        <v>79.599998474121094</v>
      </c>
      <c r="C1388">
        <v>80</v>
      </c>
      <c r="D1388">
        <v>79.21600341796875</v>
      </c>
      <c r="E1388">
        <v>79.769996643066406</v>
      </c>
      <c r="F1388">
        <v>176360</v>
      </c>
      <c r="G1388">
        <v>0</v>
      </c>
      <c r="H1388">
        <v>0</v>
      </c>
    </row>
    <row r="1389" spans="1:8" x14ac:dyDescent="0.25">
      <c r="A1389" s="2">
        <v>41871</v>
      </c>
      <c r="B1389">
        <v>79.699996948242188</v>
      </c>
      <c r="C1389">
        <v>79.800003051757813</v>
      </c>
      <c r="D1389">
        <v>79.400001525878906</v>
      </c>
      <c r="E1389">
        <v>79.503997802734375</v>
      </c>
      <c r="F1389">
        <v>107660</v>
      </c>
      <c r="G1389">
        <v>0</v>
      </c>
      <c r="H1389">
        <v>0</v>
      </c>
    </row>
    <row r="1390" spans="1:8" x14ac:dyDescent="0.25">
      <c r="A1390" s="2">
        <v>41872</v>
      </c>
      <c r="B1390">
        <v>79.514999389648438</v>
      </c>
      <c r="C1390">
        <v>79.999000549316406</v>
      </c>
      <c r="D1390">
        <v>79.349998474121094</v>
      </c>
      <c r="E1390">
        <v>79.547996520996094</v>
      </c>
      <c r="F1390">
        <v>344530</v>
      </c>
      <c r="G1390">
        <v>0</v>
      </c>
      <c r="H1390">
        <v>0</v>
      </c>
    </row>
    <row r="1391" spans="1:8" x14ac:dyDescent="0.25">
      <c r="A1391" s="2">
        <v>41873</v>
      </c>
      <c r="B1391">
        <v>79.681999206542969</v>
      </c>
      <c r="C1391">
        <v>80.099998474121094</v>
      </c>
      <c r="D1391">
        <v>79.411003112792969</v>
      </c>
      <c r="E1391">
        <v>80.018997192382813</v>
      </c>
      <c r="F1391">
        <v>594870</v>
      </c>
      <c r="G1391">
        <v>0</v>
      </c>
      <c r="H1391">
        <v>0</v>
      </c>
    </row>
    <row r="1392" spans="1:8" x14ac:dyDescent="0.25">
      <c r="A1392" s="2">
        <v>41876</v>
      </c>
      <c r="B1392">
        <v>80.300003051757813</v>
      </c>
      <c r="C1392">
        <v>80.480003356933594</v>
      </c>
      <c r="D1392">
        <v>79.761001586914063</v>
      </c>
      <c r="E1392">
        <v>79.862998962402344</v>
      </c>
      <c r="F1392">
        <v>401430</v>
      </c>
      <c r="G1392">
        <v>0</v>
      </c>
      <c r="H1392">
        <v>0</v>
      </c>
    </row>
    <row r="1393" spans="1:8" x14ac:dyDescent="0.25">
      <c r="A1393" s="2">
        <v>41877</v>
      </c>
      <c r="B1393">
        <v>79.800003051757813</v>
      </c>
      <c r="C1393">
        <v>80.19000244140625</v>
      </c>
      <c r="D1393">
        <v>79.599998474121094</v>
      </c>
      <c r="E1393">
        <v>80.088996887207031</v>
      </c>
      <c r="F1393">
        <v>411810</v>
      </c>
      <c r="G1393">
        <v>0</v>
      </c>
      <c r="H1393">
        <v>0</v>
      </c>
    </row>
    <row r="1394" spans="1:8" x14ac:dyDescent="0.25">
      <c r="A1394" s="2">
        <v>41878</v>
      </c>
      <c r="B1394">
        <v>80.199996948242188</v>
      </c>
      <c r="C1394">
        <v>80.5989990234375</v>
      </c>
      <c r="D1394">
        <v>80.025001525878906</v>
      </c>
      <c r="E1394">
        <v>80.365997314453125</v>
      </c>
      <c r="F1394">
        <v>266590</v>
      </c>
      <c r="G1394">
        <v>0</v>
      </c>
      <c r="H1394">
        <v>0</v>
      </c>
    </row>
    <row r="1395" spans="1:8" x14ac:dyDescent="0.25">
      <c r="A1395" s="2">
        <v>41879</v>
      </c>
      <c r="B1395">
        <v>80.363998413085938</v>
      </c>
      <c r="C1395">
        <v>80.699996948242188</v>
      </c>
      <c r="D1395">
        <v>80.21600341796875</v>
      </c>
      <c r="E1395">
        <v>80.61199951171875</v>
      </c>
      <c r="F1395">
        <v>319070</v>
      </c>
      <c r="G1395">
        <v>0</v>
      </c>
      <c r="H1395">
        <v>0</v>
      </c>
    </row>
    <row r="1396" spans="1:8" x14ac:dyDescent="0.25">
      <c r="A1396" s="2">
        <v>41883</v>
      </c>
      <c r="B1396">
        <v>80.800003051757813</v>
      </c>
      <c r="C1396">
        <v>81.400001525878906</v>
      </c>
      <c r="D1396">
        <v>80.699996948242188</v>
      </c>
      <c r="E1396">
        <v>81.285003662109375</v>
      </c>
      <c r="F1396">
        <v>261650</v>
      </c>
      <c r="G1396">
        <v>0</v>
      </c>
      <c r="H1396">
        <v>0</v>
      </c>
    </row>
    <row r="1397" spans="1:8" x14ac:dyDescent="0.25">
      <c r="A1397" s="2">
        <v>41884</v>
      </c>
      <c r="B1397">
        <v>81.199996948242188</v>
      </c>
      <c r="C1397">
        <v>82.040000915527344</v>
      </c>
      <c r="D1397">
        <v>81.199996948242188</v>
      </c>
      <c r="E1397">
        <v>81.889999389648438</v>
      </c>
      <c r="F1397">
        <v>357940</v>
      </c>
      <c r="G1397">
        <v>0</v>
      </c>
      <c r="H1397">
        <v>0</v>
      </c>
    </row>
    <row r="1398" spans="1:8" x14ac:dyDescent="0.25">
      <c r="A1398" s="2">
        <v>41885</v>
      </c>
      <c r="B1398">
        <v>81.890998840332031</v>
      </c>
      <c r="C1398">
        <v>82.547996520996094</v>
      </c>
      <c r="D1398">
        <v>81.890998840332031</v>
      </c>
      <c r="E1398">
        <v>82.18499755859375</v>
      </c>
      <c r="F1398">
        <v>339090</v>
      </c>
      <c r="G1398">
        <v>0</v>
      </c>
      <c r="H1398">
        <v>0</v>
      </c>
    </row>
    <row r="1399" spans="1:8" x14ac:dyDescent="0.25">
      <c r="A1399" s="2">
        <v>41886</v>
      </c>
      <c r="B1399">
        <v>82.18499755859375</v>
      </c>
      <c r="C1399">
        <v>82.18499755859375</v>
      </c>
      <c r="D1399">
        <v>81.30999755859375</v>
      </c>
      <c r="E1399">
        <v>81.753997802734375</v>
      </c>
      <c r="F1399">
        <v>1239300</v>
      </c>
      <c r="G1399">
        <v>0</v>
      </c>
      <c r="H1399">
        <v>0</v>
      </c>
    </row>
    <row r="1400" spans="1:8" x14ac:dyDescent="0.25">
      <c r="A1400" s="2">
        <v>41887</v>
      </c>
      <c r="B1400">
        <v>81.599998474121094</v>
      </c>
      <c r="C1400">
        <v>81.999000549316406</v>
      </c>
      <c r="D1400">
        <v>81.220001220703125</v>
      </c>
      <c r="E1400">
        <v>81.713996887207031</v>
      </c>
      <c r="F1400">
        <v>377520</v>
      </c>
      <c r="G1400">
        <v>0</v>
      </c>
      <c r="H1400">
        <v>0</v>
      </c>
    </row>
    <row r="1401" spans="1:8" x14ac:dyDescent="0.25">
      <c r="A1401" s="2">
        <v>41890</v>
      </c>
      <c r="B1401">
        <v>81.988998413085938</v>
      </c>
      <c r="C1401">
        <v>82.650001525878906</v>
      </c>
      <c r="D1401">
        <v>81.81500244140625</v>
      </c>
      <c r="E1401">
        <v>82.59100341796875</v>
      </c>
      <c r="F1401">
        <v>347460</v>
      </c>
      <c r="G1401">
        <v>0</v>
      </c>
      <c r="H1401">
        <v>0</v>
      </c>
    </row>
    <row r="1402" spans="1:8" x14ac:dyDescent="0.25">
      <c r="A1402" s="2">
        <v>41891</v>
      </c>
      <c r="B1402">
        <v>82.620002746582031</v>
      </c>
      <c r="C1402">
        <v>82.639999389648438</v>
      </c>
      <c r="D1402">
        <v>82.212997436523438</v>
      </c>
      <c r="E1402">
        <v>82.490997314453125</v>
      </c>
      <c r="F1402">
        <v>199570</v>
      </c>
      <c r="G1402">
        <v>0</v>
      </c>
      <c r="H1402">
        <v>0</v>
      </c>
    </row>
    <row r="1403" spans="1:8" x14ac:dyDescent="0.25">
      <c r="A1403" s="2">
        <v>41892</v>
      </c>
      <c r="B1403">
        <v>82.400001525878906</v>
      </c>
      <c r="C1403">
        <v>82.400001525878906</v>
      </c>
      <c r="D1403">
        <v>81.80999755859375</v>
      </c>
      <c r="E1403">
        <v>81.991996765136719</v>
      </c>
      <c r="F1403">
        <v>195740</v>
      </c>
      <c r="G1403">
        <v>0</v>
      </c>
      <c r="H1403">
        <v>0</v>
      </c>
    </row>
    <row r="1404" spans="1:8" x14ac:dyDescent="0.25">
      <c r="A1404" s="2">
        <v>41893</v>
      </c>
      <c r="B1404">
        <v>82</v>
      </c>
      <c r="C1404">
        <v>82.319999694824219</v>
      </c>
      <c r="D1404">
        <v>81.5</v>
      </c>
      <c r="E1404">
        <v>81.833000183105469</v>
      </c>
      <c r="F1404">
        <v>403210</v>
      </c>
      <c r="G1404">
        <v>0</v>
      </c>
      <c r="H1404">
        <v>0</v>
      </c>
    </row>
    <row r="1405" spans="1:8" x14ac:dyDescent="0.25">
      <c r="A1405" s="2">
        <v>41894</v>
      </c>
      <c r="B1405">
        <v>81.899002075195313</v>
      </c>
      <c r="C1405">
        <v>82.089996337890625</v>
      </c>
      <c r="D1405">
        <v>81.610000610351563</v>
      </c>
      <c r="E1405">
        <v>81.885002136230469</v>
      </c>
      <c r="F1405">
        <v>372820</v>
      </c>
      <c r="G1405">
        <v>0</v>
      </c>
      <c r="H1405">
        <v>0</v>
      </c>
    </row>
    <row r="1406" spans="1:8" x14ac:dyDescent="0.25">
      <c r="A1406" s="2">
        <v>41897</v>
      </c>
      <c r="B1406">
        <v>81.779998779296875</v>
      </c>
      <c r="C1406">
        <v>81.779998779296875</v>
      </c>
      <c r="D1406">
        <v>81.125999450683594</v>
      </c>
      <c r="E1406">
        <v>81.266998291015625</v>
      </c>
      <c r="F1406">
        <v>253700</v>
      </c>
      <c r="G1406">
        <v>0</v>
      </c>
      <c r="H1406">
        <v>0</v>
      </c>
    </row>
    <row r="1407" spans="1:8" x14ac:dyDescent="0.25">
      <c r="A1407" s="2">
        <v>41898</v>
      </c>
      <c r="B1407">
        <v>81</v>
      </c>
      <c r="C1407">
        <v>81.300003051757813</v>
      </c>
      <c r="D1407">
        <v>80.268997192382813</v>
      </c>
      <c r="E1407">
        <v>80.374000549316406</v>
      </c>
      <c r="F1407">
        <v>220990</v>
      </c>
      <c r="G1407">
        <v>0</v>
      </c>
      <c r="H1407">
        <v>0</v>
      </c>
    </row>
    <row r="1408" spans="1:8" x14ac:dyDescent="0.25">
      <c r="A1408" s="2">
        <v>41899</v>
      </c>
      <c r="B1408">
        <v>80.5</v>
      </c>
      <c r="C1408">
        <v>80.800003051757813</v>
      </c>
      <c r="D1408">
        <v>80.199996948242188</v>
      </c>
      <c r="E1408">
        <v>80.483001708984375</v>
      </c>
      <c r="F1408">
        <v>355040</v>
      </c>
      <c r="G1408">
        <v>0</v>
      </c>
      <c r="H1408">
        <v>0</v>
      </c>
    </row>
    <row r="1409" spans="1:8" x14ac:dyDescent="0.25">
      <c r="A1409" s="2">
        <v>41900</v>
      </c>
      <c r="B1409">
        <v>80.389999389648438</v>
      </c>
      <c r="C1409">
        <v>82.180000305175781</v>
      </c>
      <c r="D1409">
        <v>80.235000610351563</v>
      </c>
      <c r="E1409">
        <v>82.043998718261719</v>
      </c>
      <c r="F1409">
        <v>340530</v>
      </c>
      <c r="G1409">
        <v>0</v>
      </c>
      <c r="H1409">
        <v>0</v>
      </c>
    </row>
    <row r="1410" spans="1:8" x14ac:dyDescent="0.25">
      <c r="A1410" s="2">
        <v>41901</v>
      </c>
      <c r="B1410">
        <v>82</v>
      </c>
      <c r="C1410">
        <v>82.388999938964844</v>
      </c>
      <c r="D1410">
        <v>81.834999084472656</v>
      </c>
      <c r="E1410">
        <v>82.126998901367188</v>
      </c>
      <c r="F1410">
        <v>276010</v>
      </c>
      <c r="G1410">
        <v>0</v>
      </c>
      <c r="H1410">
        <v>0</v>
      </c>
    </row>
    <row r="1411" spans="1:8" x14ac:dyDescent="0.25">
      <c r="A1411" s="2">
        <v>41904</v>
      </c>
      <c r="B1411">
        <v>82.050003051757813</v>
      </c>
      <c r="C1411">
        <v>82.698997497558594</v>
      </c>
      <c r="D1411">
        <v>81.525001525878906</v>
      </c>
      <c r="E1411">
        <v>82.592002868652344</v>
      </c>
      <c r="F1411">
        <v>319710</v>
      </c>
      <c r="G1411">
        <v>0</v>
      </c>
      <c r="H1411">
        <v>0</v>
      </c>
    </row>
    <row r="1412" spans="1:8" x14ac:dyDescent="0.25">
      <c r="A1412" s="2">
        <v>41905</v>
      </c>
      <c r="B1412">
        <v>82.5</v>
      </c>
      <c r="C1412">
        <v>82.580001831054688</v>
      </c>
      <c r="D1412">
        <v>81.300003051757813</v>
      </c>
      <c r="E1412">
        <v>81.424003601074219</v>
      </c>
      <c r="F1412">
        <v>341160</v>
      </c>
      <c r="G1412">
        <v>0</v>
      </c>
      <c r="H1412">
        <v>0</v>
      </c>
    </row>
    <row r="1413" spans="1:8" x14ac:dyDescent="0.25">
      <c r="A1413" s="2">
        <v>41906</v>
      </c>
      <c r="B1413">
        <v>81.5</v>
      </c>
      <c r="C1413">
        <v>81.5</v>
      </c>
      <c r="D1413">
        <v>80.5</v>
      </c>
      <c r="E1413">
        <v>81.141998291015625</v>
      </c>
      <c r="F1413">
        <v>292470</v>
      </c>
      <c r="G1413">
        <v>0</v>
      </c>
      <c r="H1413">
        <v>0</v>
      </c>
    </row>
    <row r="1414" spans="1:8" x14ac:dyDescent="0.25">
      <c r="A1414" s="2">
        <v>41907</v>
      </c>
      <c r="B1414">
        <v>81.199996948242188</v>
      </c>
      <c r="C1414">
        <v>81.297996520996094</v>
      </c>
      <c r="D1414">
        <v>79.916999816894531</v>
      </c>
      <c r="E1414">
        <v>80.23699951171875</v>
      </c>
      <c r="F1414">
        <v>384920</v>
      </c>
      <c r="G1414">
        <v>0</v>
      </c>
      <c r="H1414">
        <v>0</v>
      </c>
    </row>
    <row r="1415" spans="1:8" x14ac:dyDescent="0.25">
      <c r="A1415" s="2">
        <v>41908</v>
      </c>
      <c r="B1415">
        <v>80</v>
      </c>
      <c r="C1415">
        <v>81.180000305175781</v>
      </c>
      <c r="D1415">
        <v>79.595001220703125</v>
      </c>
      <c r="E1415">
        <v>80.894996643066406</v>
      </c>
      <c r="F1415">
        <v>491650</v>
      </c>
      <c r="G1415">
        <v>0</v>
      </c>
      <c r="H1415">
        <v>0</v>
      </c>
    </row>
    <row r="1416" spans="1:8" x14ac:dyDescent="0.25">
      <c r="A1416" s="2">
        <v>41911</v>
      </c>
      <c r="B1416">
        <v>80.849998474121094</v>
      </c>
      <c r="C1416">
        <v>81.099998474121094</v>
      </c>
      <c r="D1416">
        <v>80.416999816894531</v>
      </c>
      <c r="E1416">
        <v>80.6719970703125</v>
      </c>
      <c r="F1416">
        <v>484070</v>
      </c>
      <c r="G1416">
        <v>0</v>
      </c>
      <c r="H1416">
        <v>0</v>
      </c>
    </row>
    <row r="1417" spans="1:8" x14ac:dyDescent="0.25">
      <c r="A1417" s="2">
        <v>41912</v>
      </c>
      <c r="B1417">
        <v>80.570999145507813</v>
      </c>
      <c r="C1417">
        <v>81.400001525878906</v>
      </c>
      <c r="D1417">
        <v>80.349998474121094</v>
      </c>
      <c r="E1417">
        <v>80.718002319335938</v>
      </c>
      <c r="F1417">
        <v>250030</v>
      </c>
      <c r="G1417">
        <v>0</v>
      </c>
      <c r="H1417">
        <v>0</v>
      </c>
    </row>
    <row r="1418" spans="1:8" x14ac:dyDescent="0.25">
      <c r="A1418" s="2">
        <v>41913</v>
      </c>
      <c r="B1418">
        <v>80.650001525878906</v>
      </c>
      <c r="C1418">
        <v>80.75</v>
      </c>
      <c r="D1418">
        <v>80.350997924804688</v>
      </c>
      <c r="E1418">
        <v>80.557998657226563</v>
      </c>
      <c r="F1418">
        <v>173610</v>
      </c>
      <c r="G1418">
        <v>0</v>
      </c>
      <c r="H1418">
        <v>0</v>
      </c>
    </row>
    <row r="1419" spans="1:8" x14ac:dyDescent="0.25">
      <c r="A1419" s="2">
        <v>41919</v>
      </c>
      <c r="B1419">
        <v>80.557998657226563</v>
      </c>
      <c r="C1419">
        <v>80.557998657226563</v>
      </c>
      <c r="D1419">
        <v>79.303001403808594</v>
      </c>
      <c r="E1419">
        <v>79.380996704101563</v>
      </c>
      <c r="F1419">
        <v>896740</v>
      </c>
      <c r="G1419">
        <v>0</v>
      </c>
      <c r="H1419">
        <v>0</v>
      </c>
    </row>
    <row r="1420" spans="1:8" x14ac:dyDescent="0.25">
      <c r="A1420" s="2">
        <v>41920</v>
      </c>
      <c r="B1420">
        <v>79.379997253417969</v>
      </c>
      <c r="C1420">
        <v>79.794998168945313</v>
      </c>
      <c r="D1420">
        <v>79.199996948242188</v>
      </c>
      <c r="E1420">
        <v>79.634002685546875</v>
      </c>
      <c r="F1420">
        <v>250640</v>
      </c>
      <c r="G1420">
        <v>0</v>
      </c>
      <c r="H1420">
        <v>0</v>
      </c>
    </row>
    <row r="1421" spans="1:8" x14ac:dyDescent="0.25">
      <c r="A1421" s="2">
        <v>41921</v>
      </c>
      <c r="B1421">
        <v>80</v>
      </c>
      <c r="C1421">
        <v>80.587997436523438</v>
      </c>
      <c r="D1421">
        <v>79.634002685546875</v>
      </c>
      <c r="E1421">
        <v>80.413002014160156</v>
      </c>
      <c r="F1421">
        <v>196890</v>
      </c>
      <c r="G1421">
        <v>0</v>
      </c>
      <c r="H1421">
        <v>0</v>
      </c>
    </row>
    <row r="1422" spans="1:8" x14ac:dyDescent="0.25">
      <c r="A1422" s="2">
        <v>41922</v>
      </c>
      <c r="B1422">
        <v>80.010002136230469</v>
      </c>
      <c r="C1422">
        <v>80.319999694824219</v>
      </c>
      <c r="D1422">
        <v>79.400001525878906</v>
      </c>
      <c r="E1422">
        <v>79.728996276855469</v>
      </c>
      <c r="F1422">
        <v>572200</v>
      </c>
      <c r="G1422">
        <v>0</v>
      </c>
      <c r="H1422">
        <v>0</v>
      </c>
    </row>
    <row r="1423" spans="1:8" x14ac:dyDescent="0.25">
      <c r="A1423" s="2">
        <v>41925</v>
      </c>
      <c r="B1423">
        <v>79.599998474121094</v>
      </c>
      <c r="C1423">
        <v>80.049003601074219</v>
      </c>
      <c r="D1423">
        <v>79</v>
      </c>
      <c r="E1423">
        <v>79.911003112792969</v>
      </c>
      <c r="F1423">
        <v>463920</v>
      </c>
      <c r="G1423">
        <v>0</v>
      </c>
      <c r="H1423">
        <v>0</v>
      </c>
    </row>
    <row r="1424" spans="1:8" x14ac:dyDescent="0.25">
      <c r="A1424" s="2">
        <v>41926</v>
      </c>
      <c r="B1424">
        <v>80.099998474121094</v>
      </c>
      <c r="C1424">
        <v>80.197998046875</v>
      </c>
      <c r="D1424">
        <v>79.417999267578125</v>
      </c>
      <c r="E1424">
        <v>79.700996398925781</v>
      </c>
      <c r="F1424">
        <v>344890</v>
      </c>
      <c r="G1424">
        <v>0</v>
      </c>
      <c r="H1424">
        <v>0</v>
      </c>
    </row>
    <row r="1425" spans="1:8" x14ac:dyDescent="0.25">
      <c r="A1425" s="2">
        <v>41928</v>
      </c>
      <c r="B1425">
        <v>79.5</v>
      </c>
      <c r="C1425">
        <v>79.949996948242188</v>
      </c>
      <c r="D1425">
        <v>78.444999694824219</v>
      </c>
      <c r="E1425">
        <v>78.685997009277344</v>
      </c>
      <c r="F1425">
        <v>399300</v>
      </c>
      <c r="G1425">
        <v>0</v>
      </c>
      <c r="H1425">
        <v>0</v>
      </c>
    </row>
    <row r="1426" spans="1:8" x14ac:dyDescent="0.25">
      <c r="A1426" s="2">
        <v>41929</v>
      </c>
      <c r="B1426">
        <v>78.699996948242188</v>
      </c>
      <c r="C1426">
        <v>79.279998779296875</v>
      </c>
      <c r="D1426">
        <v>78.404998779296875</v>
      </c>
      <c r="E1426">
        <v>78.842002868652344</v>
      </c>
      <c r="F1426">
        <v>346690</v>
      </c>
      <c r="G1426">
        <v>0</v>
      </c>
      <c r="H1426">
        <v>0</v>
      </c>
    </row>
    <row r="1427" spans="1:8" x14ac:dyDescent="0.25">
      <c r="A1427" s="2">
        <v>41932</v>
      </c>
      <c r="B1427">
        <v>79.5</v>
      </c>
      <c r="C1427">
        <v>80.5</v>
      </c>
      <c r="D1427">
        <v>79.5</v>
      </c>
      <c r="E1427">
        <v>79.917999267578125</v>
      </c>
      <c r="F1427">
        <v>298160</v>
      </c>
      <c r="G1427">
        <v>0</v>
      </c>
      <c r="H1427">
        <v>0</v>
      </c>
    </row>
    <row r="1428" spans="1:8" x14ac:dyDescent="0.25">
      <c r="A1428" s="2">
        <v>41933</v>
      </c>
      <c r="B1428">
        <v>80.099998474121094</v>
      </c>
      <c r="C1428">
        <v>80.425003051757813</v>
      </c>
      <c r="D1428">
        <v>79.870002746582031</v>
      </c>
      <c r="E1428">
        <v>80.262001037597656</v>
      </c>
      <c r="F1428">
        <v>253620</v>
      </c>
      <c r="G1428">
        <v>0</v>
      </c>
      <c r="H1428">
        <v>0</v>
      </c>
    </row>
    <row r="1429" spans="1:8" x14ac:dyDescent="0.25">
      <c r="A1429" s="2">
        <v>41934</v>
      </c>
      <c r="B1429">
        <v>80.630996704101563</v>
      </c>
      <c r="C1429">
        <v>80.870002746582031</v>
      </c>
      <c r="D1429">
        <v>80.529998779296875</v>
      </c>
      <c r="E1429">
        <v>80.68499755859375</v>
      </c>
      <c r="F1429">
        <v>722340</v>
      </c>
      <c r="G1429">
        <v>0</v>
      </c>
      <c r="H1429">
        <v>0</v>
      </c>
    </row>
    <row r="1430" spans="1:8" x14ac:dyDescent="0.25">
      <c r="A1430" s="2">
        <v>41939</v>
      </c>
      <c r="B1430">
        <v>81.389999389648438</v>
      </c>
      <c r="C1430">
        <v>81.389999389648438</v>
      </c>
      <c r="D1430">
        <v>80.605003356933594</v>
      </c>
      <c r="E1430">
        <v>80.7760009765625</v>
      </c>
      <c r="F1430">
        <v>159830</v>
      </c>
      <c r="G1430">
        <v>0</v>
      </c>
      <c r="H1430">
        <v>0</v>
      </c>
    </row>
    <row r="1431" spans="1:8" x14ac:dyDescent="0.25">
      <c r="A1431" s="2">
        <v>41940</v>
      </c>
      <c r="B1431">
        <v>80.800003051757813</v>
      </c>
      <c r="C1431">
        <v>81.294998168945313</v>
      </c>
      <c r="D1431">
        <v>80.800003051757813</v>
      </c>
      <c r="E1431">
        <v>81.102996826171875</v>
      </c>
      <c r="F1431">
        <v>203210</v>
      </c>
      <c r="G1431">
        <v>0</v>
      </c>
      <c r="H1431">
        <v>0</v>
      </c>
    </row>
    <row r="1432" spans="1:8" x14ac:dyDescent="0.25">
      <c r="A1432" s="2">
        <v>41941</v>
      </c>
      <c r="B1432">
        <v>81.415000915527344</v>
      </c>
      <c r="C1432">
        <v>81.699996948242188</v>
      </c>
      <c r="D1432">
        <v>81.339996337890625</v>
      </c>
      <c r="E1432">
        <v>81.638999938964844</v>
      </c>
      <c r="F1432">
        <v>194510</v>
      </c>
      <c r="G1432">
        <v>0</v>
      </c>
      <c r="H1432">
        <v>0</v>
      </c>
    </row>
    <row r="1433" spans="1:8" x14ac:dyDescent="0.25">
      <c r="A1433" s="2">
        <v>41942</v>
      </c>
      <c r="B1433">
        <v>81.680000305175781</v>
      </c>
      <c r="C1433">
        <v>82.883003234863281</v>
      </c>
      <c r="D1433">
        <v>81.599998474121094</v>
      </c>
      <c r="E1433">
        <v>82.842002868652344</v>
      </c>
      <c r="F1433">
        <v>895240</v>
      </c>
      <c r="G1433">
        <v>0</v>
      </c>
      <c r="H1433">
        <v>0</v>
      </c>
    </row>
    <row r="1434" spans="1:8" x14ac:dyDescent="0.25">
      <c r="A1434" s="2">
        <v>41943</v>
      </c>
      <c r="B1434">
        <v>82.999000549316406</v>
      </c>
      <c r="C1434">
        <v>84.194999694824219</v>
      </c>
      <c r="D1434">
        <v>82.843002319335938</v>
      </c>
      <c r="E1434">
        <v>84.114997863769531</v>
      </c>
      <c r="F1434">
        <v>493080</v>
      </c>
      <c r="G1434">
        <v>0</v>
      </c>
      <c r="H1434">
        <v>0</v>
      </c>
    </row>
    <row r="1435" spans="1:8" x14ac:dyDescent="0.25">
      <c r="A1435" s="2">
        <v>41946</v>
      </c>
      <c r="B1435">
        <v>84.5</v>
      </c>
      <c r="C1435">
        <v>84.5</v>
      </c>
      <c r="D1435">
        <v>84.099998474121094</v>
      </c>
      <c r="E1435">
        <v>84.349998474121094</v>
      </c>
      <c r="F1435">
        <v>500480</v>
      </c>
      <c r="G1435">
        <v>0</v>
      </c>
      <c r="H1435">
        <v>0</v>
      </c>
    </row>
    <row r="1436" spans="1:8" x14ac:dyDescent="0.25">
      <c r="A1436" s="2">
        <v>41948</v>
      </c>
      <c r="B1436">
        <v>84.400001525878906</v>
      </c>
      <c r="C1436">
        <v>84.720001220703125</v>
      </c>
      <c r="D1436">
        <v>84.224998474121094</v>
      </c>
      <c r="E1436">
        <v>84.399002075195313</v>
      </c>
      <c r="F1436">
        <v>395790</v>
      </c>
      <c r="G1436">
        <v>0</v>
      </c>
      <c r="H1436">
        <v>0</v>
      </c>
    </row>
    <row r="1437" spans="1:8" x14ac:dyDescent="0.25">
      <c r="A1437" s="2">
        <v>41950</v>
      </c>
      <c r="B1437">
        <v>84.389999389648438</v>
      </c>
      <c r="C1437">
        <v>84.694000244140625</v>
      </c>
      <c r="D1437">
        <v>84</v>
      </c>
      <c r="E1437">
        <v>84.537002563476563</v>
      </c>
      <c r="F1437">
        <v>190690</v>
      </c>
      <c r="G1437">
        <v>0</v>
      </c>
      <c r="H1437">
        <v>0</v>
      </c>
    </row>
    <row r="1438" spans="1:8" x14ac:dyDescent="0.25">
      <c r="A1438" s="2">
        <v>41953</v>
      </c>
      <c r="B1438">
        <v>84</v>
      </c>
      <c r="C1438">
        <v>84.699996948242188</v>
      </c>
      <c r="D1438">
        <v>84</v>
      </c>
      <c r="E1438">
        <v>84.365997314453125</v>
      </c>
      <c r="F1438">
        <v>209720</v>
      </c>
      <c r="G1438">
        <v>0</v>
      </c>
      <c r="H1438">
        <v>0</v>
      </c>
    </row>
    <row r="1439" spans="1:8" x14ac:dyDescent="0.25">
      <c r="A1439" s="2">
        <v>41954</v>
      </c>
      <c r="B1439">
        <v>84.5</v>
      </c>
      <c r="C1439">
        <v>84.800003051757813</v>
      </c>
      <c r="D1439">
        <v>84.199996948242188</v>
      </c>
      <c r="E1439">
        <v>84.647003173828125</v>
      </c>
      <c r="F1439">
        <v>119670</v>
      </c>
      <c r="G1439">
        <v>0</v>
      </c>
      <c r="H1439">
        <v>0</v>
      </c>
    </row>
    <row r="1440" spans="1:8" x14ac:dyDescent="0.25">
      <c r="A1440" s="2">
        <v>41955</v>
      </c>
      <c r="B1440">
        <v>84.650001525878906</v>
      </c>
      <c r="C1440">
        <v>85.400001525878906</v>
      </c>
      <c r="D1440">
        <v>84.630996704101563</v>
      </c>
      <c r="E1440">
        <v>84.821998596191406</v>
      </c>
      <c r="F1440">
        <v>518210</v>
      </c>
      <c r="G1440">
        <v>0</v>
      </c>
      <c r="H1440">
        <v>0</v>
      </c>
    </row>
    <row r="1441" spans="1:8" x14ac:dyDescent="0.25">
      <c r="A1441" s="2">
        <v>41956</v>
      </c>
      <c r="B1441">
        <v>84.900001525878906</v>
      </c>
      <c r="C1441">
        <v>85</v>
      </c>
      <c r="D1441">
        <v>84.324996948242188</v>
      </c>
      <c r="E1441">
        <v>84.564002990722656</v>
      </c>
      <c r="F1441">
        <v>196740</v>
      </c>
      <c r="G1441">
        <v>0</v>
      </c>
      <c r="H1441">
        <v>0</v>
      </c>
    </row>
    <row r="1442" spans="1:8" x14ac:dyDescent="0.25">
      <c r="A1442" s="2">
        <v>41957</v>
      </c>
      <c r="B1442">
        <v>84.120002746582031</v>
      </c>
      <c r="C1442">
        <v>84.989997863769531</v>
      </c>
      <c r="D1442">
        <v>84.110000610351563</v>
      </c>
      <c r="E1442">
        <v>84.910003662109375</v>
      </c>
      <c r="F1442">
        <v>116080</v>
      </c>
      <c r="G1442">
        <v>0</v>
      </c>
      <c r="H1442">
        <v>0</v>
      </c>
    </row>
    <row r="1443" spans="1:8" x14ac:dyDescent="0.25">
      <c r="A1443" s="2">
        <v>41960</v>
      </c>
      <c r="B1443">
        <v>84.794998168945313</v>
      </c>
      <c r="C1443">
        <v>85.349998474121094</v>
      </c>
      <c r="D1443">
        <v>84.521003723144531</v>
      </c>
      <c r="E1443">
        <v>85.264999389648438</v>
      </c>
      <c r="F1443">
        <v>166310</v>
      </c>
      <c r="G1443">
        <v>0</v>
      </c>
      <c r="H1443">
        <v>0</v>
      </c>
    </row>
    <row r="1444" spans="1:8" x14ac:dyDescent="0.25">
      <c r="A1444" s="2">
        <v>41961</v>
      </c>
      <c r="B1444">
        <v>85.400001525878906</v>
      </c>
      <c r="C1444">
        <v>85.485000610351563</v>
      </c>
      <c r="D1444">
        <v>84.775001525878906</v>
      </c>
      <c r="E1444">
        <v>85.139999389648438</v>
      </c>
      <c r="F1444">
        <v>117680</v>
      </c>
      <c r="G1444">
        <v>0</v>
      </c>
      <c r="H1444">
        <v>0</v>
      </c>
    </row>
    <row r="1445" spans="1:8" x14ac:dyDescent="0.25">
      <c r="A1445" s="2">
        <v>41962</v>
      </c>
      <c r="B1445">
        <v>85.199996948242188</v>
      </c>
      <c r="C1445">
        <v>85.300003051757813</v>
      </c>
      <c r="D1445">
        <v>84.419998168945313</v>
      </c>
      <c r="E1445">
        <v>84.607002258300781</v>
      </c>
      <c r="F1445">
        <v>225390</v>
      </c>
      <c r="G1445">
        <v>0</v>
      </c>
      <c r="H1445">
        <v>0</v>
      </c>
    </row>
    <row r="1446" spans="1:8" x14ac:dyDescent="0.25">
      <c r="A1446" s="2">
        <v>41963</v>
      </c>
      <c r="B1446">
        <v>85</v>
      </c>
      <c r="C1446">
        <v>90.959999084472656</v>
      </c>
      <c r="D1446">
        <v>84.350997924804688</v>
      </c>
      <c r="E1446">
        <v>84.773002624511719</v>
      </c>
      <c r="F1446">
        <v>760790</v>
      </c>
      <c r="G1446">
        <v>0</v>
      </c>
      <c r="H1446">
        <v>0</v>
      </c>
    </row>
    <row r="1447" spans="1:8" x14ac:dyDescent="0.25">
      <c r="A1447" s="2">
        <v>41964</v>
      </c>
      <c r="B1447">
        <v>84.800003051757813</v>
      </c>
      <c r="C1447">
        <v>85.78399658203125</v>
      </c>
      <c r="D1447">
        <v>84.800003051757813</v>
      </c>
      <c r="E1447">
        <v>85.513999938964844</v>
      </c>
      <c r="F1447">
        <v>242320</v>
      </c>
      <c r="G1447">
        <v>0</v>
      </c>
      <c r="H1447">
        <v>0</v>
      </c>
    </row>
    <row r="1448" spans="1:8" x14ac:dyDescent="0.25">
      <c r="A1448" s="2">
        <v>41967</v>
      </c>
      <c r="B1448">
        <v>85.650001525878906</v>
      </c>
      <c r="C1448">
        <v>86.198997497558594</v>
      </c>
      <c r="D1448">
        <v>85.530998229980469</v>
      </c>
      <c r="E1448">
        <v>86.101997375488281</v>
      </c>
      <c r="F1448">
        <v>593570</v>
      </c>
      <c r="G1448">
        <v>0</v>
      </c>
      <c r="H1448">
        <v>0</v>
      </c>
    </row>
    <row r="1449" spans="1:8" x14ac:dyDescent="0.25">
      <c r="A1449" s="2">
        <v>41968</v>
      </c>
      <c r="B1449">
        <v>86</v>
      </c>
      <c r="C1449">
        <v>86.150001525878906</v>
      </c>
      <c r="D1449">
        <v>85.305000305175781</v>
      </c>
      <c r="E1449">
        <v>85.636001586914063</v>
      </c>
      <c r="F1449">
        <v>132070</v>
      </c>
      <c r="G1449">
        <v>0</v>
      </c>
      <c r="H1449">
        <v>0</v>
      </c>
    </row>
    <row r="1450" spans="1:8" x14ac:dyDescent="0.25">
      <c r="A1450" s="2">
        <v>41969</v>
      </c>
      <c r="B1450">
        <v>85.5</v>
      </c>
      <c r="C1450">
        <v>85.989997863769531</v>
      </c>
      <c r="D1450">
        <v>85.305000305175781</v>
      </c>
      <c r="E1450">
        <v>85.823997497558594</v>
      </c>
      <c r="F1450">
        <v>100300</v>
      </c>
      <c r="G1450">
        <v>0</v>
      </c>
      <c r="H1450">
        <v>0</v>
      </c>
    </row>
    <row r="1451" spans="1:8" x14ac:dyDescent="0.25">
      <c r="A1451" s="2">
        <v>41970</v>
      </c>
      <c r="B1451">
        <v>85.800003051757813</v>
      </c>
      <c r="C1451">
        <v>86.400001525878906</v>
      </c>
      <c r="D1451">
        <v>85.5</v>
      </c>
      <c r="E1451">
        <v>86.323997497558594</v>
      </c>
      <c r="F1451">
        <v>355590</v>
      </c>
      <c r="G1451">
        <v>0</v>
      </c>
      <c r="H1451">
        <v>0</v>
      </c>
    </row>
    <row r="1452" spans="1:8" x14ac:dyDescent="0.25">
      <c r="A1452" s="2">
        <v>41971</v>
      </c>
      <c r="B1452">
        <v>85.620002746582031</v>
      </c>
      <c r="C1452">
        <v>87.19000244140625</v>
      </c>
      <c r="D1452">
        <v>85.620002746582031</v>
      </c>
      <c r="E1452">
        <v>86.930999755859375</v>
      </c>
      <c r="F1452">
        <v>221720</v>
      </c>
      <c r="G1452">
        <v>0</v>
      </c>
      <c r="H1452">
        <v>0</v>
      </c>
    </row>
    <row r="1453" spans="1:8" x14ac:dyDescent="0.25">
      <c r="A1453" s="2">
        <v>41974</v>
      </c>
      <c r="B1453">
        <v>86.919998168945313</v>
      </c>
      <c r="C1453">
        <v>87.099998474121094</v>
      </c>
      <c r="D1453">
        <v>86.400001525878906</v>
      </c>
      <c r="E1453">
        <v>86.438003540039063</v>
      </c>
      <c r="F1453">
        <v>421220</v>
      </c>
      <c r="G1453">
        <v>0</v>
      </c>
      <c r="H1453">
        <v>0</v>
      </c>
    </row>
    <row r="1454" spans="1:8" x14ac:dyDescent="0.25">
      <c r="A1454" s="2">
        <v>41975</v>
      </c>
      <c r="B1454">
        <v>86.43499755859375</v>
      </c>
      <c r="C1454">
        <v>86.599998474121094</v>
      </c>
      <c r="D1454">
        <v>86.087997436523438</v>
      </c>
      <c r="E1454">
        <v>86.302001953125</v>
      </c>
      <c r="F1454">
        <v>157750</v>
      </c>
      <c r="G1454">
        <v>0</v>
      </c>
      <c r="H1454">
        <v>0</v>
      </c>
    </row>
    <row r="1455" spans="1:8" x14ac:dyDescent="0.25">
      <c r="A1455" s="2">
        <v>41976</v>
      </c>
      <c r="B1455">
        <v>86.294998168945313</v>
      </c>
      <c r="C1455">
        <v>86.790000915527344</v>
      </c>
      <c r="D1455">
        <v>86.06500244140625</v>
      </c>
      <c r="E1455">
        <v>86.457000732421875</v>
      </c>
      <c r="F1455">
        <v>218220</v>
      </c>
      <c r="G1455">
        <v>0</v>
      </c>
      <c r="H1455">
        <v>0</v>
      </c>
    </row>
    <row r="1456" spans="1:8" x14ac:dyDescent="0.25">
      <c r="A1456" s="2">
        <v>41977</v>
      </c>
      <c r="B1456">
        <v>86.589996337890625</v>
      </c>
      <c r="C1456">
        <v>87</v>
      </c>
      <c r="D1456">
        <v>86.400001525878906</v>
      </c>
      <c r="E1456">
        <v>86.819000244140625</v>
      </c>
      <c r="F1456">
        <v>353800</v>
      </c>
      <c r="G1456">
        <v>0</v>
      </c>
      <c r="H1456">
        <v>0</v>
      </c>
    </row>
    <row r="1457" spans="1:8" x14ac:dyDescent="0.25">
      <c r="A1457" s="2">
        <v>41978</v>
      </c>
      <c r="B1457">
        <v>86.800003051757813</v>
      </c>
      <c r="C1457">
        <v>86.994003295898438</v>
      </c>
      <c r="D1457">
        <v>86.599998474121094</v>
      </c>
      <c r="E1457">
        <v>86.750999450683594</v>
      </c>
      <c r="F1457">
        <v>94270</v>
      </c>
      <c r="G1457">
        <v>0</v>
      </c>
      <c r="H1457">
        <v>0</v>
      </c>
    </row>
    <row r="1458" spans="1:8" x14ac:dyDescent="0.25">
      <c r="A1458" s="2">
        <v>41981</v>
      </c>
      <c r="B1458">
        <v>86.739997863769531</v>
      </c>
      <c r="C1458">
        <v>86.739997863769531</v>
      </c>
      <c r="D1458">
        <v>85.400001525878906</v>
      </c>
      <c r="E1458">
        <v>85.547996520996094</v>
      </c>
      <c r="F1458">
        <v>428440</v>
      </c>
      <c r="G1458">
        <v>0</v>
      </c>
      <c r="H1458">
        <v>0</v>
      </c>
    </row>
    <row r="1459" spans="1:8" x14ac:dyDescent="0.25">
      <c r="A1459" s="2">
        <v>41982</v>
      </c>
      <c r="B1459">
        <v>85.5</v>
      </c>
      <c r="C1459">
        <v>85.5</v>
      </c>
      <c r="D1459">
        <v>84.400001525878906</v>
      </c>
      <c r="E1459">
        <v>84.592002868652344</v>
      </c>
      <c r="F1459">
        <v>366940</v>
      </c>
      <c r="G1459">
        <v>0</v>
      </c>
      <c r="H1459">
        <v>0</v>
      </c>
    </row>
    <row r="1460" spans="1:8" x14ac:dyDescent="0.25">
      <c r="A1460" s="2">
        <v>41983</v>
      </c>
      <c r="B1460">
        <v>84.489997863769531</v>
      </c>
      <c r="C1460">
        <v>84.900001525878906</v>
      </c>
      <c r="D1460">
        <v>84.21600341796875</v>
      </c>
      <c r="E1460">
        <v>84.748001098632813</v>
      </c>
      <c r="F1460">
        <v>282720</v>
      </c>
      <c r="G1460">
        <v>0</v>
      </c>
      <c r="H1460">
        <v>0</v>
      </c>
    </row>
    <row r="1461" spans="1:8" x14ac:dyDescent="0.25">
      <c r="A1461" s="2">
        <v>41984</v>
      </c>
      <c r="B1461">
        <v>84.650001525878906</v>
      </c>
      <c r="C1461">
        <v>84.665000915527344</v>
      </c>
      <c r="D1461">
        <v>83.864997863769531</v>
      </c>
      <c r="E1461">
        <v>84.19000244140625</v>
      </c>
      <c r="F1461">
        <v>393460</v>
      </c>
      <c r="G1461">
        <v>0</v>
      </c>
      <c r="H1461">
        <v>0</v>
      </c>
    </row>
    <row r="1462" spans="1:8" x14ac:dyDescent="0.25">
      <c r="A1462" s="2">
        <v>41985</v>
      </c>
      <c r="B1462">
        <v>84.169998168945313</v>
      </c>
      <c r="C1462">
        <v>84.360000610351563</v>
      </c>
      <c r="D1462">
        <v>83.319999694824219</v>
      </c>
      <c r="E1462">
        <v>83.432998657226563</v>
      </c>
      <c r="F1462">
        <v>509560</v>
      </c>
      <c r="G1462">
        <v>0</v>
      </c>
      <c r="H1462">
        <v>0</v>
      </c>
    </row>
    <row r="1463" spans="1:8" x14ac:dyDescent="0.25">
      <c r="A1463" s="2">
        <v>41988</v>
      </c>
      <c r="B1463">
        <v>82.900001525878906</v>
      </c>
      <c r="C1463">
        <v>83.474998474121094</v>
      </c>
      <c r="D1463">
        <v>82.894996643066406</v>
      </c>
      <c r="E1463">
        <v>83.290000915527344</v>
      </c>
      <c r="F1463">
        <v>352930</v>
      </c>
      <c r="G1463">
        <v>0</v>
      </c>
      <c r="H1463">
        <v>0</v>
      </c>
    </row>
    <row r="1464" spans="1:8" x14ac:dyDescent="0.25">
      <c r="A1464" s="2">
        <v>41989</v>
      </c>
      <c r="B1464">
        <v>83.169998168945313</v>
      </c>
      <c r="C1464">
        <v>83.169998168945313</v>
      </c>
      <c r="D1464">
        <v>81.800003051757813</v>
      </c>
      <c r="E1464">
        <v>82.032997131347656</v>
      </c>
      <c r="F1464">
        <v>1020880</v>
      </c>
      <c r="G1464">
        <v>0</v>
      </c>
      <c r="H1464">
        <v>0</v>
      </c>
    </row>
    <row r="1465" spans="1:8" x14ac:dyDescent="0.25">
      <c r="A1465" s="2">
        <v>41990</v>
      </c>
      <c r="B1465">
        <v>82.032997131347656</v>
      </c>
      <c r="C1465">
        <v>82.160003662109375</v>
      </c>
      <c r="D1465">
        <v>80.721000671386719</v>
      </c>
      <c r="E1465">
        <v>81.523002624511719</v>
      </c>
      <c r="F1465">
        <v>1021000</v>
      </c>
      <c r="G1465">
        <v>0</v>
      </c>
      <c r="H1465">
        <v>0</v>
      </c>
    </row>
    <row r="1466" spans="1:8" x14ac:dyDescent="0.25">
      <c r="A1466" s="2">
        <v>41991</v>
      </c>
      <c r="B1466">
        <v>82</v>
      </c>
      <c r="C1466">
        <v>82.68499755859375</v>
      </c>
      <c r="D1466">
        <v>81.919998168945313</v>
      </c>
      <c r="E1466">
        <v>82.594001770019531</v>
      </c>
      <c r="F1466">
        <v>535690</v>
      </c>
      <c r="G1466">
        <v>0</v>
      </c>
      <c r="H1466">
        <v>0</v>
      </c>
    </row>
    <row r="1467" spans="1:8" x14ac:dyDescent="0.25">
      <c r="A1467" s="2">
        <v>41992</v>
      </c>
      <c r="B1467">
        <v>83</v>
      </c>
      <c r="C1467">
        <v>83.589996337890625</v>
      </c>
      <c r="D1467">
        <v>82.860000610351563</v>
      </c>
      <c r="E1467">
        <v>83.405998229980469</v>
      </c>
      <c r="F1467">
        <v>346130</v>
      </c>
      <c r="G1467">
        <v>0</v>
      </c>
      <c r="H1467">
        <v>0</v>
      </c>
    </row>
    <row r="1468" spans="1:8" x14ac:dyDescent="0.25">
      <c r="A1468" s="2">
        <v>41995</v>
      </c>
      <c r="B1468">
        <v>83.455001831054688</v>
      </c>
      <c r="C1468">
        <v>84.698997497558594</v>
      </c>
      <c r="D1468">
        <v>83.214996337890625</v>
      </c>
      <c r="E1468">
        <v>84.448997497558594</v>
      </c>
      <c r="F1468">
        <v>413020</v>
      </c>
      <c r="G1468">
        <v>0</v>
      </c>
      <c r="H1468">
        <v>0</v>
      </c>
    </row>
    <row r="1469" spans="1:8" x14ac:dyDescent="0.25">
      <c r="A1469" s="2">
        <v>41996</v>
      </c>
      <c r="B1469">
        <v>84.5</v>
      </c>
      <c r="C1469">
        <v>84.694999694824219</v>
      </c>
      <c r="D1469">
        <v>83.334999084472656</v>
      </c>
      <c r="E1469">
        <v>83.5989990234375</v>
      </c>
      <c r="F1469">
        <v>244130</v>
      </c>
      <c r="G1469">
        <v>0</v>
      </c>
      <c r="H1469">
        <v>0</v>
      </c>
    </row>
    <row r="1470" spans="1:8" x14ac:dyDescent="0.25">
      <c r="A1470" s="2">
        <v>41997</v>
      </c>
      <c r="B1470">
        <v>83.550003051757813</v>
      </c>
      <c r="C1470">
        <v>83.987998962402344</v>
      </c>
      <c r="D1470">
        <v>82.819999694824219</v>
      </c>
      <c r="E1470">
        <v>83.205001831054688</v>
      </c>
      <c r="F1470">
        <v>481230</v>
      </c>
      <c r="G1470">
        <v>0</v>
      </c>
      <c r="H1470">
        <v>0</v>
      </c>
    </row>
    <row r="1471" spans="1:8" x14ac:dyDescent="0.25">
      <c r="A1471" s="2">
        <v>41999</v>
      </c>
      <c r="B1471">
        <v>83.199996948242188</v>
      </c>
      <c r="C1471">
        <v>83.400001525878906</v>
      </c>
      <c r="D1471">
        <v>82.459999084472656</v>
      </c>
      <c r="E1471">
        <v>82.810997009277344</v>
      </c>
      <c r="F1471">
        <v>713480</v>
      </c>
      <c r="G1471">
        <v>0</v>
      </c>
      <c r="H1471">
        <v>0</v>
      </c>
    </row>
    <row r="1472" spans="1:8" x14ac:dyDescent="0.25">
      <c r="A1472" s="2">
        <v>42002</v>
      </c>
      <c r="B1472">
        <v>82.805000305175781</v>
      </c>
      <c r="C1472">
        <v>83.680000305175781</v>
      </c>
      <c r="D1472">
        <v>82.805000305175781</v>
      </c>
      <c r="E1472">
        <v>83.430999755859375</v>
      </c>
      <c r="F1472">
        <v>362220</v>
      </c>
      <c r="G1472">
        <v>0</v>
      </c>
      <c r="H1472">
        <v>0</v>
      </c>
    </row>
    <row r="1473" spans="1:8" x14ac:dyDescent="0.25">
      <c r="A1473" s="2">
        <v>42003</v>
      </c>
      <c r="B1473">
        <v>83.389999389648438</v>
      </c>
      <c r="C1473">
        <v>83.5989990234375</v>
      </c>
      <c r="D1473">
        <v>83.099998474121094</v>
      </c>
      <c r="E1473">
        <v>83.392997741699219</v>
      </c>
      <c r="F1473">
        <v>149590</v>
      </c>
      <c r="G1473">
        <v>0</v>
      </c>
      <c r="H1473">
        <v>0</v>
      </c>
    </row>
    <row r="1474" spans="1:8" x14ac:dyDescent="0.25">
      <c r="A1474" s="2">
        <v>42004</v>
      </c>
      <c r="B1474">
        <v>83.300003051757813</v>
      </c>
      <c r="C1474">
        <v>84</v>
      </c>
      <c r="D1474">
        <v>83.019996643066406</v>
      </c>
      <c r="E1474">
        <v>83.876998901367188</v>
      </c>
      <c r="F1474">
        <v>264190</v>
      </c>
      <c r="G1474">
        <v>0</v>
      </c>
      <c r="H1474">
        <v>0</v>
      </c>
    </row>
    <row r="1475" spans="1:8" x14ac:dyDescent="0.25">
      <c r="A1475" s="2">
        <v>42005</v>
      </c>
      <c r="B1475">
        <v>83.849998474121094</v>
      </c>
      <c r="C1475">
        <v>83.969001770019531</v>
      </c>
      <c r="D1475">
        <v>83</v>
      </c>
      <c r="E1475">
        <v>83.814002990722656</v>
      </c>
      <c r="F1475">
        <v>129140</v>
      </c>
      <c r="G1475">
        <v>0</v>
      </c>
      <c r="H1475">
        <v>0</v>
      </c>
    </row>
    <row r="1476" spans="1:8" x14ac:dyDescent="0.25">
      <c r="A1476" s="2">
        <v>42006</v>
      </c>
      <c r="B1476">
        <v>83.699996948242188</v>
      </c>
      <c r="C1476">
        <v>84.879997253417969</v>
      </c>
      <c r="D1476">
        <v>83.599998474121094</v>
      </c>
      <c r="E1476">
        <v>84.713996887207031</v>
      </c>
      <c r="F1476">
        <v>295810</v>
      </c>
      <c r="G1476">
        <v>0</v>
      </c>
      <c r="H1476">
        <v>0</v>
      </c>
    </row>
    <row r="1477" spans="1:8" x14ac:dyDescent="0.25">
      <c r="A1477" s="2">
        <v>42009</v>
      </c>
      <c r="B1477">
        <v>84.599998474121094</v>
      </c>
      <c r="C1477">
        <v>85.224998474121094</v>
      </c>
      <c r="D1477">
        <v>84.370002746582031</v>
      </c>
      <c r="E1477">
        <v>84.492996215820313</v>
      </c>
      <c r="F1477">
        <v>546240</v>
      </c>
      <c r="G1477">
        <v>0</v>
      </c>
      <c r="H1477">
        <v>0</v>
      </c>
    </row>
    <row r="1478" spans="1:8" x14ac:dyDescent="0.25">
      <c r="A1478" s="2">
        <v>42010</v>
      </c>
      <c r="B1478">
        <v>84.099998474121094</v>
      </c>
      <c r="C1478">
        <v>84.099998474121094</v>
      </c>
      <c r="D1478">
        <v>82.055000305175781</v>
      </c>
      <c r="E1478">
        <v>82.38800048828125</v>
      </c>
      <c r="F1478">
        <v>1030240</v>
      </c>
      <c r="G1478">
        <v>0</v>
      </c>
      <c r="H1478">
        <v>0</v>
      </c>
    </row>
    <row r="1479" spans="1:8" x14ac:dyDescent="0.25">
      <c r="A1479" s="2">
        <v>42011</v>
      </c>
      <c r="B1479">
        <v>82.349998474121094</v>
      </c>
      <c r="C1479">
        <v>82.360000610351563</v>
      </c>
      <c r="D1479">
        <v>81.525001525878906</v>
      </c>
      <c r="E1479">
        <v>81.995002746582031</v>
      </c>
      <c r="F1479">
        <v>1194180</v>
      </c>
      <c r="G1479">
        <v>0</v>
      </c>
      <c r="H1479">
        <v>0</v>
      </c>
    </row>
    <row r="1480" spans="1:8" x14ac:dyDescent="0.25">
      <c r="A1480" s="2">
        <v>42012</v>
      </c>
      <c r="B1480">
        <v>82.5</v>
      </c>
      <c r="C1480">
        <v>83.290000915527344</v>
      </c>
      <c r="D1480">
        <v>82.5</v>
      </c>
      <c r="E1480">
        <v>83.177001953125</v>
      </c>
      <c r="F1480">
        <v>276980</v>
      </c>
      <c r="G1480">
        <v>0</v>
      </c>
      <c r="H1480">
        <v>0</v>
      </c>
    </row>
    <row r="1481" spans="1:8" x14ac:dyDescent="0.25">
      <c r="A1481" s="2">
        <v>42013</v>
      </c>
      <c r="B1481">
        <v>83.099998474121094</v>
      </c>
      <c r="C1481">
        <v>84.800003051757813</v>
      </c>
      <c r="D1481">
        <v>82.75</v>
      </c>
      <c r="E1481">
        <v>83.610000610351563</v>
      </c>
      <c r="F1481">
        <v>282490</v>
      </c>
      <c r="G1481">
        <v>0</v>
      </c>
      <c r="H1481">
        <v>0</v>
      </c>
    </row>
    <row r="1482" spans="1:8" x14ac:dyDescent="0.25">
      <c r="A1482" s="2">
        <v>42016</v>
      </c>
      <c r="B1482">
        <v>83.75</v>
      </c>
      <c r="C1482">
        <v>84.199996948242188</v>
      </c>
      <c r="D1482">
        <v>83.05999755859375</v>
      </c>
      <c r="E1482">
        <v>84.117996215820313</v>
      </c>
      <c r="F1482">
        <v>374510</v>
      </c>
      <c r="G1482">
        <v>0</v>
      </c>
      <c r="H1482">
        <v>0</v>
      </c>
    </row>
    <row r="1483" spans="1:8" x14ac:dyDescent="0.25">
      <c r="A1483" s="2">
        <v>42017</v>
      </c>
      <c r="B1483">
        <v>82.025001525878906</v>
      </c>
      <c r="C1483">
        <v>84.459999084472656</v>
      </c>
      <c r="D1483">
        <v>80.410003662109375</v>
      </c>
      <c r="E1483">
        <v>83.691001892089844</v>
      </c>
      <c r="F1483">
        <v>177780</v>
      </c>
      <c r="G1483">
        <v>0</v>
      </c>
      <c r="H1483">
        <v>0</v>
      </c>
    </row>
    <row r="1484" spans="1:8" x14ac:dyDescent="0.25">
      <c r="A1484" s="2">
        <v>42018</v>
      </c>
      <c r="B1484">
        <v>83.699996948242188</v>
      </c>
      <c r="C1484">
        <v>84</v>
      </c>
      <c r="D1484">
        <v>83.099998474121094</v>
      </c>
      <c r="E1484">
        <v>83.597999572753906</v>
      </c>
      <c r="F1484">
        <v>214450</v>
      </c>
      <c r="G1484">
        <v>0</v>
      </c>
      <c r="H1484">
        <v>0</v>
      </c>
    </row>
    <row r="1485" spans="1:8" x14ac:dyDescent="0.25">
      <c r="A1485" s="2">
        <v>42019</v>
      </c>
      <c r="B1485">
        <v>84.589996337890625</v>
      </c>
      <c r="C1485">
        <v>86</v>
      </c>
      <c r="D1485">
        <v>84.115997314453125</v>
      </c>
      <c r="E1485">
        <v>85.663002014160156</v>
      </c>
      <c r="F1485">
        <v>712710</v>
      </c>
      <c r="G1485">
        <v>0</v>
      </c>
      <c r="H1485">
        <v>0</v>
      </c>
    </row>
    <row r="1486" spans="1:8" x14ac:dyDescent="0.25">
      <c r="A1486" s="2">
        <v>42020</v>
      </c>
      <c r="B1486">
        <v>85.699996948242188</v>
      </c>
      <c r="C1486">
        <v>86.495002746582031</v>
      </c>
      <c r="D1486">
        <v>85.010002136230469</v>
      </c>
      <c r="E1486">
        <v>86.110000610351563</v>
      </c>
      <c r="F1486">
        <v>310250</v>
      </c>
      <c r="G1486">
        <v>0</v>
      </c>
      <c r="H1486">
        <v>0</v>
      </c>
    </row>
    <row r="1487" spans="1:8" x14ac:dyDescent="0.25">
      <c r="A1487" s="2">
        <v>42023</v>
      </c>
      <c r="B1487">
        <v>86.160003662109375</v>
      </c>
      <c r="C1487">
        <v>86.5</v>
      </c>
      <c r="D1487">
        <v>86.105003356933594</v>
      </c>
      <c r="E1487">
        <v>86.217002868652344</v>
      </c>
      <c r="F1487">
        <v>265800</v>
      </c>
      <c r="G1487">
        <v>0</v>
      </c>
      <c r="H1487">
        <v>0</v>
      </c>
    </row>
    <row r="1488" spans="1:8" x14ac:dyDescent="0.25">
      <c r="A1488" s="2">
        <v>42024</v>
      </c>
      <c r="B1488">
        <v>86.400001525878906</v>
      </c>
      <c r="C1488">
        <v>87.874000549316406</v>
      </c>
      <c r="D1488">
        <v>86.400001525878906</v>
      </c>
      <c r="E1488">
        <v>87.627998352050781</v>
      </c>
      <c r="F1488">
        <v>537840</v>
      </c>
      <c r="G1488">
        <v>0</v>
      </c>
      <c r="H1488">
        <v>0</v>
      </c>
    </row>
    <row r="1489" spans="1:8" x14ac:dyDescent="0.25">
      <c r="A1489" s="2">
        <v>42025</v>
      </c>
      <c r="B1489">
        <v>87.599998474121094</v>
      </c>
      <c r="C1489">
        <v>88.199996948242188</v>
      </c>
      <c r="D1489">
        <v>87.415000915527344</v>
      </c>
      <c r="E1489">
        <v>88.064002990722656</v>
      </c>
      <c r="F1489">
        <v>476870</v>
      </c>
      <c r="G1489">
        <v>0</v>
      </c>
      <c r="H1489">
        <v>0</v>
      </c>
    </row>
    <row r="1490" spans="1:8" x14ac:dyDescent="0.25">
      <c r="A1490" s="2">
        <v>42026</v>
      </c>
      <c r="B1490">
        <v>88</v>
      </c>
      <c r="C1490">
        <v>88.5</v>
      </c>
      <c r="D1490">
        <v>88</v>
      </c>
      <c r="E1490">
        <v>88.346000671386719</v>
      </c>
      <c r="F1490">
        <v>312060</v>
      </c>
      <c r="G1490">
        <v>0</v>
      </c>
      <c r="H1490">
        <v>0</v>
      </c>
    </row>
    <row r="1491" spans="1:8" x14ac:dyDescent="0.25">
      <c r="A1491" s="2">
        <v>42027</v>
      </c>
      <c r="B1491">
        <v>90</v>
      </c>
      <c r="C1491">
        <v>90</v>
      </c>
      <c r="D1491">
        <v>88.800003051757813</v>
      </c>
      <c r="E1491">
        <v>89.202003479003906</v>
      </c>
      <c r="F1491">
        <v>434410</v>
      </c>
      <c r="G1491">
        <v>0</v>
      </c>
      <c r="H1491">
        <v>0</v>
      </c>
    </row>
    <row r="1492" spans="1:8" x14ac:dyDescent="0.25">
      <c r="A1492" s="2">
        <v>42031</v>
      </c>
      <c r="B1492">
        <v>89.300003051757813</v>
      </c>
      <c r="C1492">
        <v>89.999000549316406</v>
      </c>
      <c r="D1492">
        <v>89</v>
      </c>
      <c r="E1492">
        <v>89.86199951171875</v>
      </c>
      <c r="F1492">
        <v>376630</v>
      </c>
      <c r="G1492">
        <v>0</v>
      </c>
      <c r="H1492">
        <v>0</v>
      </c>
    </row>
    <row r="1493" spans="1:8" x14ac:dyDescent="0.25">
      <c r="A1493" s="2">
        <v>42032</v>
      </c>
      <c r="B1493">
        <v>89.699996948242188</v>
      </c>
      <c r="C1493">
        <v>90.550003051757813</v>
      </c>
      <c r="D1493">
        <v>89.5</v>
      </c>
      <c r="E1493">
        <v>89.792999267578125</v>
      </c>
      <c r="F1493">
        <v>2155000</v>
      </c>
      <c r="G1493">
        <v>0</v>
      </c>
      <c r="H1493">
        <v>0</v>
      </c>
    </row>
    <row r="1494" spans="1:8" x14ac:dyDescent="0.25">
      <c r="A1494" s="2">
        <v>42033</v>
      </c>
      <c r="B1494">
        <v>89.694999694824219</v>
      </c>
      <c r="C1494">
        <v>90.550003051757813</v>
      </c>
      <c r="D1494">
        <v>89.224998474121094</v>
      </c>
      <c r="E1494">
        <v>90.219001770019531</v>
      </c>
      <c r="F1494">
        <v>455910</v>
      </c>
      <c r="G1494">
        <v>0</v>
      </c>
      <c r="H1494">
        <v>0</v>
      </c>
    </row>
    <row r="1495" spans="1:8" x14ac:dyDescent="0.25">
      <c r="A1495" s="2">
        <v>42034</v>
      </c>
      <c r="B1495">
        <v>90.800003051757813</v>
      </c>
      <c r="C1495">
        <v>90.800003051757813</v>
      </c>
      <c r="D1495">
        <v>89.120002746582031</v>
      </c>
      <c r="E1495">
        <v>89.482002258300781</v>
      </c>
      <c r="F1495">
        <v>935690</v>
      </c>
      <c r="G1495">
        <v>0</v>
      </c>
      <c r="H1495">
        <v>0</v>
      </c>
    </row>
    <row r="1496" spans="1:8" x14ac:dyDescent="0.25">
      <c r="A1496" s="2">
        <v>42037</v>
      </c>
      <c r="B1496">
        <v>89.5</v>
      </c>
      <c r="C1496">
        <v>90.900001525878906</v>
      </c>
      <c r="D1496">
        <v>88.803001403808594</v>
      </c>
      <c r="E1496">
        <v>89.18499755859375</v>
      </c>
      <c r="F1496">
        <v>1382690</v>
      </c>
      <c r="G1496">
        <v>0</v>
      </c>
      <c r="H1496">
        <v>0</v>
      </c>
    </row>
    <row r="1497" spans="1:8" x14ac:dyDescent="0.25">
      <c r="A1497" s="2">
        <v>42038</v>
      </c>
      <c r="B1497">
        <v>89.514999389648438</v>
      </c>
      <c r="C1497">
        <v>89.900001525878906</v>
      </c>
      <c r="D1497">
        <v>88.510002136230469</v>
      </c>
      <c r="E1497">
        <v>88.650001525878906</v>
      </c>
      <c r="F1497">
        <v>1337040</v>
      </c>
      <c r="G1497">
        <v>0</v>
      </c>
      <c r="H1497">
        <v>0</v>
      </c>
    </row>
    <row r="1498" spans="1:8" x14ac:dyDescent="0.25">
      <c r="A1498" s="2">
        <v>42039</v>
      </c>
      <c r="B1498">
        <v>88.900001525878906</v>
      </c>
      <c r="C1498">
        <v>89</v>
      </c>
      <c r="D1498">
        <v>88.0260009765625</v>
      </c>
      <c r="E1498">
        <v>88.376998901367188</v>
      </c>
      <c r="F1498">
        <v>279500</v>
      </c>
      <c r="G1498">
        <v>0</v>
      </c>
      <c r="H1498">
        <v>0</v>
      </c>
    </row>
    <row r="1499" spans="1:8" x14ac:dyDescent="0.25">
      <c r="A1499" s="2">
        <v>42040</v>
      </c>
      <c r="B1499">
        <v>88</v>
      </c>
      <c r="C1499">
        <v>89.400001525878906</v>
      </c>
      <c r="D1499">
        <v>87.800003051757813</v>
      </c>
      <c r="E1499">
        <v>88.228996276855469</v>
      </c>
      <c r="F1499">
        <v>242350</v>
      </c>
      <c r="G1499">
        <v>0</v>
      </c>
      <c r="H1499">
        <v>0</v>
      </c>
    </row>
    <row r="1500" spans="1:8" x14ac:dyDescent="0.25">
      <c r="A1500" s="2">
        <v>42041</v>
      </c>
      <c r="B1500">
        <v>88.084999084472656</v>
      </c>
      <c r="C1500">
        <v>89.300003051757813</v>
      </c>
      <c r="D1500">
        <v>87.599998474121094</v>
      </c>
      <c r="E1500">
        <v>87.995002746582031</v>
      </c>
      <c r="F1500">
        <v>622760</v>
      </c>
      <c r="G1500">
        <v>0</v>
      </c>
      <c r="H1500">
        <v>0</v>
      </c>
    </row>
    <row r="1501" spans="1:8" x14ac:dyDescent="0.25">
      <c r="A1501" s="2">
        <v>42044</v>
      </c>
      <c r="B1501">
        <v>87.600997924804688</v>
      </c>
      <c r="C1501">
        <v>87.600997924804688</v>
      </c>
      <c r="D1501">
        <v>86.4010009765625</v>
      </c>
      <c r="E1501">
        <v>86.558998107910156</v>
      </c>
      <c r="F1501">
        <v>1924520</v>
      </c>
      <c r="G1501">
        <v>0</v>
      </c>
      <c r="H1501">
        <v>0</v>
      </c>
    </row>
    <row r="1502" spans="1:8" x14ac:dyDescent="0.25">
      <c r="A1502" s="2">
        <v>42045</v>
      </c>
      <c r="B1502">
        <v>86.202003479003906</v>
      </c>
      <c r="C1502">
        <v>87.689002990722656</v>
      </c>
      <c r="D1502">
        <v>85.4010009765625</v>
      </c>
      <c r="E1502">
        <v>86.839996337890625</v>
      </c>
      <c r="F1502">
        <v>635240</v>
      </c>
      <c r="G1502">
        <v>0</v>
      </c>
      <c r="H1502">
        <v>0</v>
      </c>
    </row>
    <row r="1503" spans="1:8" x14ac:dyDescent="0.25">
      <c r="A1503" s="2">
        <v>42046</v>
      </c>
      <c r="B1503">
        <v>86.915000915527344</v>
      </c>
      <c r="C1503">
        <v>87.899002075195313</v>
      </c>
      <c r="D1503">
        <v>86.915000915527344</v>
      </c>
      <c r="E1503">
        <v>87.665000915527344</v>
      </c>
      <c r="F1503">
        <v>378370</v>
      </c>
      <c r="G1503">
        <v>0</v>
      </c>
      <c r="H1503">
        <v>0</v>
      </c>
    </row>
    <row r="1504" spans="1:8" x14ac:dyDescent="0.25">
      <c r="A1504" s="2">
        <v>42047</v>
      </c>
      <c r="B1504">
        <v>87.699996948242188</v>
      </c>
      <c r="C1504">
        <v>88.489997863769531</v>
      </c>
      <c r="D1504">
        <v>87.125</v>
      </c>
      <c r="E1504">
        <v>88.279998779296875</v>
      </c>
      <c r="F1504">
        <v>287040</v>
      </c>
      <c r="G1504">
        <v>0</v>
      </c>
      <c r="H1504">
        <v>0</v>
      </c>
    </row>
    <row r="1505" spans="1:8" x14ac:dyDescent="0.25">
      <c r="A1505" s="2">
        <v>42048</v>
      </c>
      <c r="B1505">
        <v>88.225997924804688</v>
      </c>
      <c r="C1505">
        <v>89.339996337890625</v>
      </c>
      <c r="D1505">
        <v>88.225997924804688</v>
      </c>
      <c r="E1505">
        <v>89.068000793457031</v>
      </c>
      <c r="F1505">
        <v>265250</v>
      </c>
      <c r="G1505">
        <v>0</v>
      </c>
      <c r="H1505">
        <v>0</v>
      </c>
    </row>
    <row r="1506" spans="1:8" x14ac:dyDescent="0.25">
      <c r="A1506" s="2">
        <v>42051</v>
      </c>
      <c r="B1506">
        <v>89.300003051757813</v>
      </c>
      <c r="C1506">
        <v>89.764999389648438</v>
      </c>
      <c r="D1506">
        <v>89.036003112792969</v>
      </c>
      <c r="E1506">
        <v>89.486000061035156</v>
      </c>
      <c r="F1506">
        <v>322550</v>
      </c>
      <c r="G1506">
        <v>0</v>
      </c>
      <c r="H1506">
        <v>0</v>
      </c>
    </row>
    <row r="1507" spans="1:8" x14ac:dyDescent="0.25">
      <c r="A1507" s="2">
        <v>42053</v>
      </c>
      <c r="B1507">
        <v>89.5</v>
      </c>
      <c r="C1507">
        <v>90</v>
      </c>
      <c r="D1507">
        <v>88.415000915527344</v>
      </c>
      <c r="E1507">
        <v>89.820999145507813</v>
      </c>
      <c r="F1507">
        <v>553650</v>
      </c>
      <c r="G1507">
        <v>0</v>
      </c>
      <c r="H1507">
        <v>0</v>
      </c>
    </row>
    <row r="1508" spans="1:8" x14ac:dyDescent="0.25">
      <c r="A1508" s="2">
        <v>42054</v>
      </c>
      <c r="B1508">
        <v>89.779998779296875</v>
      </c>
      <c r="C1508">
        <v>89.779998779296875</v>
      </c>
      <c r="D1508">
        <v>88.400001525878906</v>
      </c>
      <c r="E1508">
        <v>89.428001403808594</v>
      </c>
      <c r="F1508">
        <v>502980</v>
      </c>
      <c r="G1508">
        <v>0</v>
      </c>
      <c r="H1508">
        <v>0</v>
      </c>
    </row>
    <row r="1509" spans="1:8" x14ac:dyDescent="0.25">
      <c r="A1509" s="2">
        <v>42055</v>
      </c>
      <c r="B1509">
        <v>89.400001525878906</v>
      </c>
      <c r="C1509">
        <v>89.449996948242188</v>
      </c>
      <c r="D1509">
        <v>88.699996948242188</v>
      </c>
      <c r="E1509">
        <v>88.855003356933594</v>
      </c>
      <c r="F1509">
        <v>222790</v>
      </c>
      <c r="G1509">
        <v>0</v>
      </c>
      <c r="H1509">
        <v>0</v>
      </c>
    </row>
    <row r="1510" spans="1:8" x14ac:dyDescent="0.25">
      <c r="A1510" s="2">
        <v>42058</v>
      </c>
      <c r="B1510">
        <v>89.086997985839844</v>
      </c>
      <c r="C1510">
        <v>89.199996948242188</v>
      </c>
      <c r="D1510">
        <v>87.5</v>
      </c>
      <c r="E1510">
        <v>87.66400146484375</v>
      </c>
      <c r="F1510">
        <v>486100</v>
      </c>
      <c r="G1510">
        <v>0</v>
      </c>
      <c r="H1510">
        <v>0</v>
      </c>
    </row>
    <row r="1511" spans="1:8" x14ac:dyDescent="0.25">
      <c r="A1511" s="2">
        <v>42059</v>
      </c>
      <c r="B1511">
        <v>88.214996337890625</v>
      </c>
      <c r="C1511">
        <v>88.525001525878906</v>
      </c>
      <c r="D1511">
        <v>87.629997253417969</v>
      </c>
      <c r="E1511">
        <v>88.052001953125</v>
      </c>
      <c r="F1511">
        <v>640590</v>
      </c>
      <c r="G1511">
        <v>0</v>
      </c>
      <c r="H1511">
        <v>0</v>
      </c>
    </row>
    <row r="1512" spans="1:8" x14ac:dyDescent="0.25">
      <c r="A1512" s="2">
        <v>42060</v>
      </c>
      <c r="B1512">
        <v>88.360000610351563</v>
      </c>
      <c r="C1512">
        <v>88.779998779296875</v>
      </c>
      <c r="D1512">
        <v>87.730003356933594</v>
      </c>
      <c r="E1512">
        <v>87.845001220703125</v>
      </c>
      <c r="F1512">
        <v>360320</v>
      </c>
      <c r="G1512">
        <v>0</v>
      </c>
      <c r="H1512">
        <v>0</v>
      </c>
    </row>
    <row r="1513" spans="1:8" x14ac:dyDescent="0.25">
      <c r="A1513" s="2">
        <v>42061</v>
      </c>
      <c r="B1513">
        <v>87.910003662109375</v>
      </c>
      <c r="C1513">
        <v>88.379997253417969</v>
      </c>
      <c r="D1513">
        <v>87.150001525878906</v>
      </c>
      <c r="E1513">
        <v>87.367996215820313</v>
      </c>
      <c r="F1513">
        <v>506850</v>
      </c>
      <c r="G1513">
        <v>0</v>
      </c>
      <c r="H1513">
        <v>0</v>
      </c>
    </row>
    <row r="1514" spans="1:8" x14ac:dyDescent="0.25">
      <c r="A1514" s="2">
        <v>42062</v>
      </c>
      <c r="B1514">
        <v>87.823997497558594</v>
      </c>
      <c r="C1514">
        <v>89</v>
      </c>
      <c r="D1514">
        <v>87.599998474121094</v>
      </c>
      <c r="E1514">
        <v>88.894996643066406</v>
      </c>
      <c r="F1514">
        <v>1450470</v>
      </c>
      <c r="G1514">
        <v>0</v>
      </c>
      <c r="H1514">
        <v>0</v>
      </c>
    </row>
    <row r="1515" spans="1:8" x14ac:dyDescent="0.25">
      <c r="A1515" s="2">
        <v>42063</v>
      </c>
      <c r="B1515">
        <v>89.203781127929688</v>
      </c>
      <c r="C1515">
        <v>89.203781127929688</v>
      </c>
      <c r="D1515">
        <v>89.203781127929688</v>
      </c>
      <c r="E1515">
        <v>89.203781127929688</v>
      </c>
      <c r="F1515">
        <v>0</v>
      </c>
      <c r="G1515">
        <v>0</v>
      </c>
      <c r="H1515">
        <v>0</v>
      </c>
    </row>
    <row r="1516" spans="1:8" x14ac:dyDescent="0.25">
      <c r="A1516" s="2">
        <v>42065</v>
      </c>
      <c r="B1516">
        <v>89.620002746582031</v>
      </c>
      <c r="C1516">
        <v>90.199996948242188</v>
      </c>
      <c r="D1516">
        <v>89.262001037597656</v>
      </c>
      <c r="E1516">
        <v>89.413002014160156</v>
      </c>
      <c r="F1516">
        <v>703230</v>
      </c>
      <c r="G1516">
        <v>0</v>
      </c>
      <c r="H1516">
        <v>0</v>
      </c>
    </row>
    <row r="1517" spans="1:8" x14ac:dyDescent="0.25">
      <c r="A1517" s="2">
        <v>42066</v>
      </c>
      <c r="B1517">
        <v>89.5</v>
      </c>
      <c r="C1517">
        <v>90.288002014160156</v>
      </c>
      <c r="D1517">
        <v>89.334999084472656</v>
      </c>
      <c r="E1517">
        <v>90.178001403808594</v>
      </c>
      <c r="F1517">
        <v>430350</v>
      </c>
      <c r="G1517">
        <v>0</v>
      </c>
      <c r="H1517">
        <v>0</v>
      </c>
    </row>
    <row r="1518" spans="1:8" x14ac:dyDescent="0.25">
      <c r="A1518" s="2">
        <v>42067</v>
      </c>
      <c r="B1518">
        <v>90.931999206542969</v>
      </c>
      <c r="C1518">
        <v>91.5</v>
      </c>
      <c r="D1518">
        <v>89</v>
      </c>
      <c r="E1518">
        <v>89.097000122070313</v>
      </c>
      <c r="F1518">
        <v>1295420</v>
      </c>
      <c r="G1518">
        <v>0</v>
      </c>
      <c r="H1518">
        <v>0</v>
      </c>
    </row>
    <row r="1519" spans="1:8" x14ac:dyDescent="0.25">
      <c r="A1519" s="2">
        <v>42068</v>
      </c>
      <c r="B1519">
        <v>89.16400146484375</v>
      </c>
      <c r="C1519">
        <v>89.800003051757813</v>
      </c>
      <c r="D1519">
        <v>88.599998474121094</v>
      </c>
      <c r="E1519">
        <v>89.584999084472656</v>
      </c>
      <c r="F1519">
        <v>292270</v>
      </c>
      <c r="G1519">
        <v>0</v>
      </c>
      <c r="H1519">
        <v>0</v>
      </c>
    </row>
    <row r="1520" spans="1:8" x14ac:dyDescent="0.25">
      <c r="A1520" s="2">
        <v>42072</v>
      </c>
      <c r="B1520">
        <v>89.5</v>
      </c>
      <c r="C1520">
        <v>89.584999084472656</v>
      </c>
      <c r="D1520">
        <v>87.650001525878906</v>
      </c>
      <c r="E1520">
        <v>87.792999267578125</v>
      </c>
      <c r="F1520">
        <v>648070</v>
      </c>
      <c r="G1520">
        <v>0</v>
      </c>
      <c r="H1520">
        <v>0</v>
      </c>
    </row>
    <row r="1521" spans="1:8" x14ac:dyDescent="0.25">
      <c r="A1521" s="2">
        <v>42073</v>
      </c>
      <c r="B1521">
        <v>87.800003051757813</v>
      </c>
      <c r="C1521">
        <v>88.179000854492188</v>
      </c>
      <c r="D1521">
        <v>87.150001525878906</v>
      </c>
      <c r="E1521">
        <v>87.555999755859375</v>
      </c>
      <c r="F1521">
        <v>536010</v>
      </c>
      <c r="G1521">
        <v>0</v>
      </c>
      <c r="H1521">
        <v>0</v>
      </c>
    </row>
    <row r="1522" spans="1:8" x14ac:dyDescent="0.25">
      <c r="A1522" s="2">
        <v>42074</v>
      </c>
      <c r="B1522">
        <v>87.5</v>
      </c>
      <c r="C1522">
        <v>88</v>
      </c>
      <c r="D1522">
        <v>87.260002136230469</v>
      </c>
      <c r="E1522">
        <v>87.584999084472656</v>
      </c>
      <c r="F1522">
        <v>1111680</v>
      </c>
      <c r="G1522">
        <v>0</v>
      </c>
      <c r="H1522">
        <v>0</v>
      </c>
    </row>
    <row r="1523" spans="1:8" x14ac:dyDescent="0.25">
      <c r="A1523" s="2">
        <v>42075</v>
      </c>
      <c r="B1523">
        <v>87.660003662109375</v>
      </c>
      <c r="C1523">
        <v>88.19000244140625</v>
      </c>
      <c r="D1523">
        <v>87.660003662109375</v>
      </c>
      <c r="E1523">
        <v>88.08599853515625</v>
      </c>
      <c r="F1523">
        <v>271670</v>
      </c>
      <c r="G1523">
        <v>0</v>
      </c>
      <c r="H1523">
        <v>0</v>
      </c>
    </row>
    <row r="1524" spans="1:8" x14ac:dyDescent="0.25">
      <c r="A1524" s="2">
        <v>42076</v>
      </c>
      <c r="B1524">
        <v>88.114997863769531</v>
      </c>
      <c r="C1524">
        <v>88.580001831054688</v>
      </c>
      <c r="D1524">
        <v>86.5</v>
      </c>
      <c r="E1524">
        <v>86.778999328613281</v>
      </c>
      <c r="F1524">
        <v>777420</v>
      </c>
      <c r="G1524">
        <v>0</v>
      </c>
      <c r="H1524">
        <v>0</v>
      </c>
    </row>
    <row r="1525" spans="1:8" x14ac:dyDescent="0.25">
      <c r="A1525" s="2">
        <v>42079</v>
      </c>
      <c r="B1525">
        <v>86.849998474121094</v>
      </c>
      <c r="C1525">
        <v>87.084999084472656</v>
      </c>
      <c r="D1525">
        <v>86.550003051757813</v>
      </c>
      <c r="E1525">
        <v>86.802001953125</v>
      </c>
      <c r="F1525">
        <v>300020</v>
      </c>
      <c r="G1525">
        <v>0</v>
      </c>
      <c r="H1525">
        <v>0</v>
      </c>
    </row>
    <row r="1526" spans="1:8" x14ac:dyDescent="0.25">
      <c r="A1526" s="2">
        <v>42080</v>
      </c>
      <c r="B1526">
        <v>86.900001525878906</v>
      </c>
      <c r="C1526">
        <v>87.699996948242188</v>
      </c>
      <c r="D1526">
        <v>86.639999389648438</v>
      </c>
      <c r="E1526">
        <v>87.464996337890625</v>
      </c>
      <c r="F1526">
        <v>271970</v>
      </c>
      <c r="G1526">
        <v>0</v>
      </c>
      <c r="H1526">
        <v>0</v>
      </c>
    </row>
    <row r="1527" spans="1:8" x14ac:dyDescent="0.25">
      <c r="A1527" s="2">
        <v>42081</v>
      </c>
      <c r="B1527">
        <v>87.154998779296875</v>
      </c>
      <c r="C1527">
        <v>87.78900146484375</v>
      </c>
      <c r="D1527">
        <v>87</v>
      </c>
      <c r="E1527">
        <v>87.097000122070313</v>
      </c>
      <c r="F1527">
        <v>324680</v>
      </c>
      <c r="G1527">
        <v>0</v>
      </c>
      <c r="H1527">
        <v>0</v>
      </c>
    </row>
    <row r="1528" spans="1:8" x14ac:dyDescent="0.25">
      <c r="A1528" s="2">
        <v>42082</v>
      </c>
      <c r="B1528">
        <v>87.474998474121094</v>
      </c>
      <c r="C1528">
        <v>88.150001525878906</v>
      </c>
      <c r="D1528">
        <v>86.199996948242188</v>
      </c>
      <c r="E1528">
        <v>86.439002990722656</v>
      </c>
      <c r="F1528">
        <v>488730</v>
      </c>
      <c r="G1528">
        <v>0</v>
      </c>
      <c r="H1528">
        <v>0</v>
      </c>
    </row>
    <row r="1529" spans="1:8" x14ac:dyDescent="0.25">
      <c r="A1529" s="2">
        <v>42083</v>
      </c>
      <c r="B1529">
        <v>86.5</v>
      </c>
      <c r="C1529">
        <v>86.699996948242188</v>
      </c>
      <c r="D1529">
        <v>86.004997253417969</v>
      </c>
      <c r="E1529">
        <v>86.287002563476563</v>
      </c>
      <c r="F1529">
        <v>240910</v>
      </c>
      <c r="G1529">
        <v>0</v>
      </c>
      <c r="H1529">
        <v>0</v>
      </c>
    </row>
    <row r="1530" spans="1:8" x14ac:dyDescent="0.25">
      <c r="A1530" s="2">
        <v>42086</v>
      </c>
      <c r="B1530">
        <v>86.5</v>
      </c>
      <c r="C1530">
        <v>86.5</v>
      </c>
      <c r="D1530">
        <v>85.805000305175781</v>
      </c>
      <c r="E1530">
        <v>85.957000732421875</v>
      </c>
      <c r="F1530">
        <v>255510</v>
      </c>
      <c r="G1530">
        <v>0</v>
      </c>
      <c r="H1530">
        <v>0</v>
      </c>
    </row>
    <row r="1531" spans="1:8" x14ac:dyDescent="0.25">
      <c r="A1531" s="2">
        <v>42087</v>
      </c>
      <c r="B1531">
        <v>86.099998474121094</v>
      </c>
      <c r="C1531">
        <v>86.775001525878906</v>
      </c>
      <c r="D1531">
        <v>85.805000305175781</v>
      </c>
      <c r="E1531">
        <v>86.070999145507813</v>
      </c>
      <c r="F1531">
        <v>270700</v>
      </c>
      <c r="G1531">
        <v>0</v>
      </c>
      <c r="H1531">
        <v>0</v>
      </c>
    </row>
    <row r="1532" spans="1:8" x14ac:dyDescent="0.25">
      <c r="A1532" s="2">
        <v>42088</v>
      </c>
      <c r="B1532">
        <v>86.180000305175781</v>
      </c>
      <c r="C1532">
        <v>86.19000244140625</v>
      </c>
      <c r="D1532">
        <v>85.699996948242188</v>
      </c>
      <c r="E1532">
        <v>85.875999450683594</v>
      </c>
      <c r="F1532">
        <v>344590</v>
      </c>
      <c r="G1532">
        <v>0</v>
      </c>
      <c r="H1532">
        <v>0</v>
      </c>
    </row>
    <row r="1533" spans="1:8" x14ac:dyDescent="0.25">
      <c r="A1533" s="2">
        <v>42089</v>
      </c>
      <c r="B1533">
        <v>85.669998168945313</v>
      </c>
      <c r="C1533">
        <v>85.669998168945313</v>
      </c>
      <c r="D1533">
        <v>84.125</v>
      </c>
      <c r="E1533">
        <v>84.321998596191406</v>
      </c>
      <c r="F1533">
        <v>1125070</v>
      </c>
      <c r="G1533">
        <v>0</v>
      </c>
      <c r="H1533">
        <v>0</v>
      </c>
    </row>
    <row r="1534" spans="1:8" x14ac:dyDescent="0.25">
      <c r="A1534" s="2">
        <v>42090</v>
      </c>
      <c r="B1534">
        <v>84.349998474121094</v>
      </c>
      <c r="C1534">
        <v>84.794998168945313</v>
      </c>
      <c r="D1534">
        <v>83.31500244140625</v>
      </c>
      <c r="E1534">
        <v>83.950996398925781</v>
      </c>
      <c r="F1534">
        <v>1262290</v>
      </c>
      <c r="G1534">
        <v>0</v>
      </c>
      <c r="H1534">
        <v>0</v>
      </c>
    </row>
    <row r="1535" spans="1:8" x14ac:dyDescent="0.25">
      <c r="A1535" s="2">
        <v>42093</v>
      </c>
      <c r="B1535">
        <v>84.499000549316406</v>
      </c>
      <c r="C1535">
        <v>85.198997497558594</v>
      </c>
      <c r="D1535">
        <v>84.010002136230469</v>
      </c>
      <c r="E1535">
        <v>85.047996520996094</v>
      </c>
      <c r="F1535">
        <v>753550</v>
      </c>
      <c r="G1535">
        <v>0</v>
      </c>
      <c r="H1535">
        <v>0</v>
      </c>
    </row>
    <row r="1536" spans="1:8" x14ac:dyDescent="0.25">
      <c r="A1536" s="2">
        <v>42094</v>
      </c>
      <c r="B1536">
        <v>85.199996948242188</v>
      </c>
      <c r="C1536">
        <v>85.599998474121094</v>
      </c>
      <c r="D1536">
        <v>84.699996948242188</v>
      </c>
      <c r="E1536">
        <v>85.0780029296875</v>
      </c>
      <c r="F1536">
        <v>403210</v>
      </c>
      <c r="G1536">
        <v>0</v>
      </c>
      <c r="H1536">
        <v>0</v>
      </c>
    </row>
    <row r="1537" spans="1:8" x14ac:dyDescent="0.25">
      <c r="A1537" s="2">
        <v>42095</v>
      </c>
      <c r="B1537">
        <v>85.199996948242188</v>
      </c>
      <c r="C1537">
        <v>86.141998291015625</v>
      </c>
      <c r="D1537">
        <v>84.800003051757813</v>
      </c>
      <c r="E1537">
        <v>86.063003540039063</v>
      </c>
      <c r="F1537">
        <v>342900</v>
      </c>
      <c r="G1537">
        <v>0</v>
      </c>
      <c r="H1537">
        <v>0</v>
      </c>
    </row>
    <row r="1538" spans="1:8" x14ac:dyDescent="0.25">
      <c r="A1538" s="2">
        <v>42100</v>
      </c>
      <c r="B1538">
        <v>86.297996520996094</v>
      </c>
      <c r="C1538">
        <v>86.864997863769531</v>
      </c>
      <c r="D1538">
        <v>85.805999755859375</v>
      </c>
      <c r="E1538">
        <v>86.772003173828125</v>
      </c>
      <c r="F1538">
        <v>254590</v>
      </c>
      <c r="G1538">
        <v>0</v>
      </c>
      <c r="H1538">
        <v>0</v>
      </c>
    </row>
    <row r="1539" spans="1:8" x14ac:dyDescent="0.25">
      <c r="A1539" s="2">
        <v>42101</v>
      </c>
      <c r="B1539">
        <v>86.864997863769531</v>
      </c>
      <c r="C1539">
        <v>87.180000305175781</v>
      </c>
      <c r="D1539">
        <v>86.0989990234375</v>
      </c>
      <c r="E1539">
        <v>86.790000915527344</v>
      </c>
      <c r="F1539">
        <v>500390</v>
      </c>
      <c r="G1539">
        <v>0</v>
      </c>
      <c r="H1539">
        <v>0</v>
      </c>
    </row>
    <row r="1540" spans="1:8" x14ac:dyDescent="0.25">
      <c r="A1540" s="2">
        <v>42102</v>
      </c>
      <c r="B1540">
        <v>87.209999084472656</v>
      </c>
      <c r="C1540">
        <v>87.485000610351563</v>
      </c>
      <c r="D1540">
        <v>87.001998901367188</v>
      </c>
      <c r="E1540">
        <v>87.311996459960938</v>
      </c>
      <c r="F1540">
        <v>281730</v>
      </c>
      <c r="G1540">
        <v>0</v>
      </c>
      <c r="H1540">
        <v>0</v>
      </c>
    </row>
    <row r="1541" spans="1:8" x14ac:dyDescent="0.25">
      <c r="A1541" s="2">
        <v>42103</v>
      </c>
      <c r="B1541">
        <v>87.495002746582031</v>
      </c>
      <c r="C1541">
        <v>87.955001831054688</v>
      </c>
      <c r="D1541">
        <v>87.069999694824219</v>
      </c>
      <c r="E1541">
        <v>87.860000610351563</v>
      </c>
      <c r="F1541">
        <v>519580</v>
      </c>
      <c r="G1541">
        <v>0</v>
      </c>
      <c r="H1541">
        <v>0</v>
      </c>
    </row>
    <row r="1542" spans="1:8" x14ac:dyDescent="0.25">
      <c r="A1542" s="2">
        <v>42104</v>
      </c>
      <c r="B1542">
        <v>87.900001525878906</v>
      </c>
      <c r="C1542">
        <v>88.040000915527344</v>
      </c>
      <c r="D1542">
        <v>87.5260009765625</v>
      </c>
      <c r="E1542">
        <v>87.974998474121094</v>
      </c>
      <c r="F1542">
        <v>166060</v>
      </c>
      <c r="G1542">
        <v>0</v>
      </c>
      <c r="H1542">
        <v>0</v>
      </c>
    </row>
    <row r="1543" spans="1:8" x14ac:dyDescent="0.25">
      <c r="A1543" s="2">
        <v>42107</v>
      </c>
      <c r="B1543">
        <v>88.150001525878906</v>
      </c>
      <c r="C1543">
        <v>88.519996643066406</v>
      </c>
      <c r="D1543">
        <v>87.794998168945313</v>
      </c>
      <c r="E1543">
        <v>88.378997802734375</v>
      </c>
      <c r="F1543">
        <v>342800</v>
      </c>
      <c r="G1543">
        <v>0</v>
      </c>
      <c r="H1543">
        <v>0</v>
      </c>
    </row>
    <row r="1544" spans="1:8" x14ac:dyDescent="0.25">
      <c r="A1544" s="2">
        <v>42109</v>
      </c>
      <c r="B1544">
        <v>88.5</v>
      </c>
      <c r="C1544">
        <v>88.669998168945313</v>
      </c>
      <c r="D1544">
        <v>87.5</v>
      </c>
      <c r="E1544">
        <v>87.732002258300781</v>
      </c>
      <c r="F1544">
        <v>183920</v>
      </c>
      <c r="G1544">
        <v>0</v>
      </c>
      <c r="H1544">
        <v>0</v>
      </c>
    </row>
    <row r="1545" spans="1:8" x14ac:dyDescent="0.25">
      <c r="A1545" s="2">
        <v>42110</v>
      </c>
      <c r="B1545">
        <v>87.735000610351563</v>
      </c>
      <c r="C1545">
        <v>87.735000610351563</v>
      </c>
      <c r="D1545">
        <v>86.952003479003906</v>
      </c>
      <c r="E1545">
        <v>87.33599853515625</v>
      </c>
      <c r="F1545">
        <v>413350</v>
      </c>
      <c r="G1545">
        <v>0</v>
      </c>
      <c r="H1545">
        <v>0</v>
      </c>
    </row>
    <row r="1546" spans="1:8" x14ac:dyDescent="0.25">
      <c r="A1546" s="2">
        <v>42111</v>
      </c>
      <c r="B1546">
        <v>87.25</v>
      </c>
      <c r="C1546">
        <v>87.269996643066406</v>
      </c>
      <c r="D1546">
        <v>86.5</v>
      </c>
      <c r="E1546">
        <v>86.616996765136719</v>
      </c>
      <c r="F1546">
        <v>623100</v>
      </c>
      <c r="G1546">
        <v>0</v>
      </c>
      <c r="H1546">
        <v>0</v>
      </c>
    </row>
    <row r="1547" spans="1:8" x14ac:dyDescent="0.25">
      <c r="A1547" s="2">
        <v>42114</v>
      </c>
      <c r="B1547">
        <v>86.550003051757813</v>
      </c>
      <c r="C1547">
        <v>86.550003051757813</v>
      </c>
      <c r="D1547">
        <v>84.614997863769531</v>
      </c>
      <c r="E1547">
        <v>84.858001708984375</v>
      </c>
      <c r="F1547">
        <v>761570</v>
      </c>
      <c r="G1547">
        <v>0</v>
      </c>
      <c r="H1547">
        <v>0</v>
      </c>
    </row>
    <row r="1548" spans="1:8" x14ac:dyDescent="0.25">
      <c r="A1548" s="2">
        <v>42115</v>
      </c>
      <c r="B1548">
        <v>85.400001525878906</v>
      </c>
      <c r="C1548">
        <v>85.400001525878906</v>
      </c>
      <c r="D1548">
        <v>84</v>
      </c>
      <c r="E1548">
        <v>84.197998046875</v>
      </c>
      <c r="F1548">
        <v>929220</v>
      </c>
      <c r="G1548">
        <v>0</v>
      </c>
      <c r="H1548">
        <v>0</v>
      </c>
    </row>
    <row r="1549" spans="1:8" x14ac:dyDescent="0.25">
      <c r="A1549" s="2">
        <v>42116</v>
      </c>
      <c r="B1549">
        <v>85.5</v>
      </c>
      <c r="C1549">
        <v>85.5</v>
      </c>
      <c r="D1549">
        <v>83.430000305175781</v>
      </c>
      <c r="E1549">
        <v>84.666000366210938</v>
      </c>
      <c r="F1549">
        <v>846510</v>
      </c>
      <c r="G1549">
        <v>0</v>
      </c>
      <c r="H1549">
        <v>0</v>
      </c>
    </row>
    <row r="1550" spans="1:8" x14ac:dyDescent="0.25">
      <c r="A1550" s="2">
        <v>42117</v>
      </c>
      <c r="B1550">
        <v>84</v>
      </c>
      <c r="C1550">
        <v>85.300003051757813</v>
      </c>
      <c r="D1550">
        <v>83.879997253417969</v>
      </c>
      <c r="E1550">
        <v>84.193000793457031</v>
      </c>
      <c r="F1550">
        <v>610360</v>
      </c>
      <c r="G1550">
        <v>0</v>
      </c>
      <c r="H1550">
        <v>0</v>
      </c>
    </row>
    <row r="1551" spans="1:8" x14ac:dyDescent="0.25">
      <c r="A1551" s="2">
        <v>42118</v>
      </c>
      <c r="B1551">
        <v>84.199996948242188</v>
      </c>
      <c r="C1551">
        <v>84.294998168945313</v>
      </c>
      <c r="D1551">
        <v>83.025001525878906</v>
      </c>
      <c r="E1551">
        <v>83.262001037597656</v>
      </c>
      <c r="F1551">
        <v>557380</v>
      </c>
      <c r="G1551">
        <v>0</v>
      </c>
      <c r="H1551">
        <v>0</v>
      </c>
    </row>
    <row r="1552" spans="1:8" x14ac:dyDescent="0.25">
      <c r="A1552" s="2">
        <v>42121</v>
      </c>
      <c r="B1552">
        <v>84.097999572753906</v>
      </c>
      <c r="C1552">
        <v>84.198997497558594</v>
      </c>
      <c r="D1552">
        <v>82.300003051757813</v>
      </c>
      <c r="E1552">
        <v>82.426002502441406</v>
      </c>
      <c r="F1552">
        <v>838850</v>
      </c>
      <c r="G1552">
        <v>0</v>
      </c>
      <c r="H1552">
        <v>0</v>
      </c>
    </row>
    <row r="1553" spans="1:8" x14ac:dyDescent="0.25">
      <c r="A1553" s="2">
        <v>42122</v>
      </c>
      <c r="B1553">
        <v>82.400001525878906</v>
      </c>
      <c r="C1553">
        <v>83.449996948242188</v>
      </c>
      <c r="D1553">
        <v>82.099998474121094</v>
      </c>
      <c r="E1553">
        <v>83.150001525878906</v>
      </c>
      <c r="F1553">
        <v>390030</v>
      </c>
      <c r="G1553">
        <v>0</v>
      </c>
      <c r="H1553">
        <v>0</v>
      </c>
    </row>
    <row r="1554" spans="1:8" x14ac:dyDescent="0.25">
      <c r="A1554" s="2">
        <v>42123</v>
      </c>
      <c r="B1554">
        <v>83.05999755859375</v>
      </c>
      <c r="C1554">
        <v>83.349998474121094</v>
      </c>
      <c r="D1554">
        <v>82.419998168945313</v>
      </c>
      <c r="E1554">
        <v>82.577003479003906</v>
      </c>
      <c r="F1554">
        <v>641220</v>
      </c>
      <c r="G1554">
        <v>0</v>
      </c>
      <c r="H1554">
        <v>0</v>
      </c>
    </row>
    <row r="1555" spans="1:8" x14ac:dyDescent="0.25">
      <c r="A1555" s="2">
        <v>42124</v>
      </c>
      <c r="B1555">
        <v>82.402000427246094</v>
      </c>
      <c r="C1555">
        <v>82.550003051757813</v>
      </c>
      <c r="D1555">
        <v>81.806999206542969</v>
      </c>
      <c r="E1555">
        <v>82.275001525878906</v>
      </c>
      <c r="F1555">
        <v>1605040</v>
      </c>
      <c r="G1555">
        <v>0</v>
      </c>
      <c r="H1555">
        <v>0</v>
      </c>
    </row>
    <row r="1556" spans="1:8" x14ac:dyDescent="0.25">
      <c r="A1556" s="2">
        <v>42128</v>
      </c>
      <c r="B1556">
        <v>82.898002624511719</v>
      </c>
      <c r="C1556">
        <v>83.775001525878906</v>
      </c>
      <c r="D1556">
        <v>82.25</v>
      </c>
      <c r="E1556">
        <v>83.530998229980469</v>
      </c>
      <c r="F1556">
        <v>597830</v>
      </c>
      <c r="G1556">
        <v>0</v>
      </c>
      <c r="H1556">
        <v>0</v>
      </c>
    </row>
    <row r="1557" spans="1:8" x14ac:dyDescent="0.25">
      <c r="A1557" s="2">
        <v>42129</v>
      </c>
      <c r="B1557">
        <v>83.530998229980469</v>
      </c>
      <c r="C1557">
        <v>83.794998168945313</v>
      </c>
      <c r="D1557">
        <v>83</v>
      </c>
      <c r="E1557">
        <v>83.530998229980469</v>
      </c>
      <c r="F1557">
        <v>473370</v>
      </c>
      <c r="G1557">
        <v>0</v>
      </c>
      <c r="H1557">
        <v>0</v>
      </c>
    </row>
    <row r="1558" spans="1:8" x14ac:dyDescent="0.25">
      <c r="A1558" s="2">
        <v>42130</v>
      </c>
      <c r="B1558">
        <v>83.5</v>
      </c>
      <c r="C1558">
        <v>83.5</v>
      </c>
      <c r="D1558">
        <v>81.120002746582031</v>
      </c>
      <c r="E1558">
        <v>81.222000122070313</v>
      </c>
      <c r="F1558">
        <v>1981580</v>
      </c>
      <c r="G1558">
        <v>0</v>
      </c>
      <c r="H1558">
        <v>0</v>
      </c>
    </row>
    <row r="1559" spans="1:8" x14ac:dyDescent="0.25">
      <c r="A1559" s="2">
        <v>42131</v>
      </c>
      <c r="B1559">
        <v>81.010002136230469</v>
      </c>
      <c r="C1559">
        <v>81.500999450683594</v>
      </c>
      <c r="D1559">
        <v>80.5</v>
      </c>
      <c r="E1559">
        <v>81.214996337890625</v>
      </c>
      <c r="F1559">
        <v>1041570</v>
      </c>
      <c r="G1559">
        <v>0</v>
      </c>
      <c r="H1559">
        <v>0</v>
      </c>
    </row>
    <row r="1560" spans="1:8" x14ac:dyDescent="0.25">
      <c r="A1560" s="2">
        <v>42132</v>
      </c>
      <c r="B1560">
        <v>81.797996520996094</v>
      </c>
      <c r="C1560">
        <v>82.584999084472656</v>
      </c>
      <c r="D1560">
        <v>81.535003662109375</v>
      </c>
      <c r="E1560">
        <v>82.160003662109375</v>
      </c>
      <c r="F1560">
        <v>621310</v>
      </c>
      <c r="G1560">
        <v>0</v>
      </c>
      <c r="H1560">
        <v>0</v>
      </c>
    </row>
    <row r="1561" spans="1:8" x14ac:dyDescent="0.25">
      <c r="A1561" s="2">
        <v>42135</v>
      </c>
      <c r="B1561">
        <v>82.510002136230469</v>
      </c>
      <c r="C1561">
        <v>83.5</v>
      </c>
      <c r="D1561">
        <v>82.510002136230469</v>
      </c>
      <c r="E1561">
        <v>83.406997680664063</v>
      </c>
      <c r="F1561">
        <v>569650</v>
      </c>
      <c r="G1561">
        <v>0</v>
      </c>
      <c r="H1561">
        <v>0</v>
      </c>
    </row>
    <row r="1562" spans="1:8" x14ac:dyDescent="0.25">
      <c r="A1562" s="2">
        <v>42136</v>
      </c>
      <c r="B1562">
        <v>83.300003051757813</v>
      </c>
      <c r="C1562">
        <v>83.449996948242188</v>
      </c>
      <c r="D1562">
        <v>81.900001525878906</v>
      </c>
      <c r="E1562">
        <v>81.948997497558594</v>
      </c>
      <c r="F1562">
        <v>837930</v>
      </c>
      <c r="G1562">
        <v>0</v>
      </c>
      <c r="H1562">
        <v>0</v>
      </c>
    </row>
    <row r="1563" spans="1:8" x14ac:dyDescent="0.25">
      <c r="A1563" s="2">
        <v>42137</v>
      </c>
      <c r="B1563">
        <v>82.449996948242188</v>
      </c>
      <c r="C1563">
        <v>82.980003356933594</v>
      </c>
      <c r="D1563">
        <v>81.5</v>
      </c>
      <c r="E1563">
        <v>82.769996643066406</v>
      </c>
      <c r="F1563">
        <v>864370</v>
      </c>
      <c r="G1563">
        <v>0</v>
      </c>
      <c r="H1563">
        <v>0</v>
      </c>
    </row>
    <row r="1564" spans="1:8" x14ac:dyDescent="0.25">
      <c r="A1564" s="2">
        <v>42138</v>
      </c>
      <c r="B1564">
        <v>82.5</v>
      </c>
      <c r="C1564">
        <v>82.949996948242188</v>
      </c>
      <c r="D1564">
        <v>81.995002746582031</v>
      </c>
      <c r="E1564">
        <v>82.787002563476563</v>
      </c>
      <c r="F1564">
        <v>299820</v>
      </c>
      <c r="G1564">
        <v>0</v>
      </c>
      <c r="H1564">
        <v>0</v>
      </c>
    </row>
    <row r="1565" spans="1:8" x14ac:dyDescent="0.25">
      <c r="A1565" s="2">
        <v>42139</v>
      </c>
      <c r="B1565">
        <v>82.550003051757813</v>
      </c>
      <c r="C1565">
        <v>83.800003051757813</v>
      </c>
      <c r="D1565">
        <v>82.5</v>
      </c>
      <c r="E1565">
        <v>83.319999694824219</v>
      </c>
      <c r="F1565">
        <v>352150</v>
      </c>
      <c r="G1565">
        <v>0</v>
      </c>
      <c r="H1565">
        <v>0</v>
      </c>
    </row>
    <row r="1566" spans="1:8" x14ac:dyDescent="0.25">
      <c r="A1566" s="2">
        <v>42142</v>
      </c>
      <c r="B1566">
        <v>83.300003051757813</v>
      </c>
      <c r="C1566">
        <v>84.239997863769531</v>
      </c>
      <c r="D1566">
        <v>83</v>
      </c>
      <c r="E1566">
        <v>84.068000793457031</v>
      </c>
      <c r="F1566">
        <v>491910</v>
      </c>
      <c r="G1566">
        <v>0</v>
      </c>
      <c r="H1566">
        <v>0</v>
      </c>
    </row>
    <row r="1567" spans="1:8" x14ac:dyDescent="0.25">
      <c r="A1567" s="2">
        <v>42143</v>
      </c>
      <c r="B1567">
        <v>83.574996948242188</v>
      </c>
      <c r="C1567">
        <v>84.580001831054688</v>
      </c>
      <c r="D1567">
        <v>83.5</v>
      </c>
      <c r="E1567">
        <v>83.832000732421875</v>
      </c>
      <c r="F1567">
        <v>981790</v>
      </c>
      <c r="G1567">
        <v>0</v>
      </c>
      <c r="H1567">
        <v>0</v>
      </c>
    </row>
    <row r="1568" spans="1:8" x14ac:dyDescent="0.25">
      <c r="A1568" s="2">
        <v>42144</v>
      </c>
      <c r="B1568">
        <v>83.635002136230469</v>
      </c>
      <c r="C1568">
        <v>84.5989990234375</v>
      </c>
      <c r="D1568">
        <v>83.635002136230469</v>
      </c>
      <c r="E1568">
        <v>84.360000610351563</v>
      </c>
      <c r="F1568">
        <v>363930</v>
      </c>
      <c r="G1568">
        <v>0</v>
      </c>
      <c r="H1568">
        <v>0</v>
      </c>
    </row>
    <row r="1569" spans="1:8" x14ac:dyDescent="0.25">
      <c r="A1569" s="2">
        <v>42145</v>
      </c>
      <c r="B1569">
        <v>84.245002746582031</v>
      </c>
      <c r="C1569">
        <v>84.581001281738281</v>
      </c>
      <c r="D1569">
        <v>84</v>
      </c>
      <c r="E1569">
        <v>84.452003479003906</v>
      </c>
      <c r="F1569">
        <v>304100</v>
      </c>
      <c r="G1569">
        <v>0</v>
      </c>
      <c r="H1569">
        <v>0</v>
      </c>
    </row>
    <row r="1570" spans="1:8" x14ac:dyDescent="0.25">
      <c r="A1570" s="2">
        <v>42146</v>
      </c>
      <c r="B1570">
        <v>84.449996948242188</v>
      </c>
      <c r="C1570">
        <v>85.029998779296875</v>
      </c>
      <c r="D1570">
        <v>84.359001159667969</v>
      </c>
      <c r="E1570">
        <v>84.761001586914063</v>
      </c>
      <c r="F1570">
        <v>465360</v>
      </c>
      <c r="G1570">
        <v>0</v>
      </c>
      <c r="H1570">
        <v>0</v>
      </c>
    </row>
    <row r="1571" spans="1:8" x14ac:dyDescent="0.25">
      <c r="A1571" s="2">
        <v>42149</v>
      </c>
      <c r="B1571">
        <v>84.650001525878906</v>
      </c>
      <c r="C1571">
        <v>84.650001525878906</v>
      </c>
      <c r="D1571">
        <v>83.800003051757813</v>
      </c>
      <c r="E1571">
        <v>84.013999938964844</v>
      </c>
      <c r="F1571">
        <v>239550</v>
      </c>
      <c r="G1571">
        <v>0</v>
      </c>
      <c r="H1571">
        <v>0</v>
      </c>
    </row>
    <row r="1572" spans="1:8" x14ac:dyDescent="0.25">
      <c r="A1572" s="2">
        <v>42150</v>
      </c>
      <c r="B1572">
        <v>84.529998779296875</v>
      </c>
      <c r="C1572">
        <v>84.599998474121094</v>
      </c>
      <c r="D1572">
        <v>83.495002746582031</v>
      </c>
      <c r="E1572">
        <v>83.750999450683594</v>
      </c>
      <c r="F1572">
        <v>281000</v>
      </c>
      <c r="G1572">
        <v>0</v>
      </c>
      <c r="H1572">
        <v>0</v>
      </c>
    </row>
    <row r="1573" spans="1:8" x14ac:dyDescent="0.25">
      <c r="A1573" s="2">
        <v>42151</v>
      </c>
      <c r="B1573">
        <v>83.504997253417969</v>
      </c>
      <c r="C1573">
        <v>83.680000305175781</v>
      </c>
      <c r="D1573">
        <v>83.099998474121094</v>
      </c>
      <c r="E1573">
        <v>83.46099853515625</v>
      </c>
      <c r="F1573">
        <v>247590</v>
      </c>
      <c r="G1573">
        <v>0</v>
      </c>
      <c r="H1573">
        <v>0</v>
      </c>
    </row>
    <row r="1574" spans="1:8" x14ac:dyDescent="0.25">
      <c r="A1574" s="2">
        <v>42152</v>
      </c>
      <c r="B1574">
        <v>83.459999084472656</v>
      </c>
      <c r="C1574">
        <v>83.778999328613281</v>
      </c>
      <c r="D1574">
        <v>83.099998474121094</v>
      </c>
      <c r="E1574">
        <v>83.470001220703125</v>
      </c>
      <c r="F1574">
        <v>313200</v>
      </c>
      <c r="G1574">
        <v>0</v>
      </c>
      <c r="H1574">
        <v>0</v>
      </c>
    </row>
    <row r="1575" spans="1:8" x14ac:dyDescent="0.25">
      <c r="A1575" s="2">
        <v>42153</v>
      </c>
      <c r="B1575">
        <v>83.449996948242188</v>
      </c>
      <c r="C1575">
        <v>84.785003662109375</v>
      </c>
      <c r="D1575">
        <v>83.400001525878906</v>
      </c>
      <c r="E1575">
        <v>84.644996643066406</v>
      </c>
      <c r="F1575">
        <v>412300</v>
      </c>
      <c r="G1575">
        <v>0</v>
      </c>
      <c r="H1575">
        <v>0</v>
      </c>
    </row>
    <row r="1576" spans="1:8" x14ac:dyDescent="0.25">
      <c r="A1576" s="2">
        <v>42156</v>
      </c>
      <c r="B1576">
        <v>84.644996643066406</v>
      </c>
      <c r="C1576">
        <v>84.999000549316406</v>
      </c>
      <c r="D1576">
        <v>84.455001831054688</v>
      </c>
      <c r="E1576">
        <v>84.76300048828125</v>
      </c>
      <c r="F1576">
        <v>224110</v>
      </c>
      <c r="G1576">
        <v>0</v>
      </c>
      <c r="H1576">
        <v>0</v>
      </c>
    </row>
    <row r="1577" spans="1:8" x14ac:dyDescent="0.25">
      <c r="A1577" s="2">
        <v>42157</v>
      </c>
      <c r="B1577">
        <v>84.75</v>
      </c>
      <c r="C1577">
        <v>84.75</v>
      </c>
      <c r="D1577">
        <v>83.099998474121094</v>
      </c>
      <c r="E1577">
        <v>83.682998657226563</v>
      </c>
      <c r="F1577">
        <v>622500</v>
      </c>
      <c r="G1577">
        <v>0</v>
      </c>
      <c r="H1577">
        <v>0</v>
      </c>
    </row>
    <row r="1578" spans="1:8" x14ac:dyDescent="0.25">
      <c r="A1578" s="2">
        <v>42158</v>
      </c>
      <c r="B1578">
        <v>83.400001525878906</v>
      </c>
      <c r="C1578">
        <v>83.400001525878906</v>
      </c>
      <c r="D1578">
        <v>81.800003051757813</v>
      </c>
      <c r="E1578">
        <v>82</v>
      </c>
      <c r="F1578">
        <v>933060</v>
      </c>
      <c r="G1578">
        <v>0</v>
      </c>
      <c r="H1578">
        <v>0</v>
      </c>
    </row>
    <row r="1579" spans="1:8" x14ac:dyDescent="0.25">
      <c r="A1579" s="2">
        <v>42159</v>
      </c>
      <c r="B1579">
        <v>81.900001525878906</v>
      </c>
      <c r="C1579">
        <v>82.197998046875</v>
      </c>
      <c r="D1579">
        <v>81.304000854492188</v>
      </c>
      <c r="E1579">
        <v>82.096000671386719</v>
      </c>
      <c r="F1579">
        <v>514690</v>
      </c>
      <c r="G1579">
        <v>0</v>
      </c>
      <c r="H1579">
        <v>0</v>
      </c>
    </row>
    <row r="1580" spans="1:8" x14ac:dyDescent="0.25">
      <c r="A1580" s="2">
        <v>42160</v>
      </c>
      <c r="B1580">
        <v>82</v>
      </c>
      <c r="C1580">
        <v>82.724998474121094</v>
      </c>
      <c r="D1580">
        <v>81.709999084472656</v>
      </c>
      <c r="E1580">
        <v>81.880996704101563</v>
      </c>
      <c r="F1580">
        <v>352700</v>
      </c>
      <c r="G1580">
        <v>0</v>
      </c>
      <c r="H1580">
        <v>0</v>
      </c>
    </row>
    <row r="1581" spans="1:8" x14ac:dyDescent="0.25">
      <c r="A1581" s="2">
        <v>42163</v>
      </c>
      <c r="B1581">
        <v>81.580001831054688</v>
      </c>
      <c r="C1581">
        <v>82.099998474121094</v>
      </c>
      <c r="D1581">
        <v>80.5</v>
      </c>
      <c r="E1581">
        <v>81.292999267578125</v>
      </c>
      <c r="F1581">
        <v>308010</v>
      </c>
      <c r="G1581">
        <v>0</v>
      </c>
      <c r="H1581">
        <v>0</v>
      </c>
    </row>
    <row r="1582" spans="1:8" x14ac:dyDescent="0.25">
      <c r="A1582" s="2">
        <v>42164</v>
      </c>
      <c r="B1582">
        <v>81.099998474121094</v>
      </c>
      <c r="C1582">
        <v>81.300003051757813</v>
      </c>
      <c r="D1582">
        <v>80.830001831054688</v>
      </c>
      <c r="E1582">
        <v>81.016998291015625</v>
      </c>
      <c r="F1582">
        <v>496620</v>
      </c>
      <c r="G1582">
        <v>0</v>
      </c>
      <c r="H1582">
        <v>0</v>
      </c>
    </row>
    <row r="1583" spans="1:8" x14ac:dyDescent="0.25">
      <c r="A1583" s="2">
        <v>42165</v>
      </c>
      <c r="B1583">
        <v>80.900001525878906</v>
      </c>
      <c r="C1583">
        <v>81.939002990722656</v>
      </c>
      <c r="D1583">
        <v>80.900001525878906</v>
      </c>
      <c r="E1583">
        <v>81.7239990234375</v>
      </c>
      <c r="F1583">
        <v>507550</v>
      </c>
      <c r="G1583">
        <v>0</v>
      </c>
      <c r="H1583">
        <v>0</v>
      </c>
    </row>
    <row r="1584" spans="1:8" x14ac:dyDescent="0.25">
      <c r="A1584" s="2">
        <v>42166</v>
      </c>
      <c r="B1584">
        <v>81.714996337890625</v>
      </c>
      <c r="C1584">
        <v>82</v>
      </c>
      <c r="D1584">
        <v>80.330001831054688</v>
      </c>
      <c r="E1584">
        <v>80.46600341796875</v>
      </c>
      <c r="F1584">
        <v>614560</v>
      </c>
      <c r="G1584">
        <v>0</v>
      </c>
      <c r="H1584">
        <v>0</v>
      </c>
    </row>
    <row r="1585" spans="1:8" x14ac:dyDescent="0.25">
      <c r="A1585" s="2">
        <v>42167</v>
      </c>
      <c r="B1585">
        <v>80.200996398925781</v>
      </c>
      <c r="C1585">
        <v>80.69000244140625</v>
      </c>
      <c r="D1585">
        <v>80.100997924804688</v>
      </c>
      <c r="E1585">
        <v>80.586997985839844</v>
      </c>
      <c r="F1585">
        <v>394430</v>
      </c>
      <c r="G1585">
        <v>0</v>
      </c>
      <c r="H1585">
        <v>0</v>
      </c>
    </row>
    <row r="1586" spans="1:8" x14ac:dyDescent="0.25">
      <c r="A1586" s="2">
        <v>42170</v>
      </c>
      <c r="B1586">
        <v>80.114997863769531</v>
      </c>
      <c r="C1586">
        <v>81.250999450683594</v>
      </c>
      <c r="D1586">
        <v>80.114997863769531</v>
      </c>
      <c r="E1586">
        <v>81.011001586914063</v>
      </c>
      <c r="F1586">
        <v>315260</v>
      </c>
      <c r="G1586">
        <v>0</v>
      </c>
      <c r="H1586">
        <v>0</v>
      </c>
    </row>
    <row r="1587" spans="1:8" x14ac:dyDescent="0.25">
      <c r="A1587" s="2">
        <v>42171</v>
      </c>
      <c r="B1587">
        <v>80.800003051757813</v>
      </c>
      <c r="C1587">
        <v>81.5</v>
      </c>
      <c r="D1587">
        <v>80.400001525878906</v>
      </c>
      <c r="E1587">
        <v>81.220001220703125</v>
      </c>
      <c r="F1587">
        <v>270840</v>
      </c>
      <c r="G1587">
        <v>0</v>
      </c>
      <c r="H1587">
        <v>0</v>
      </c>
    </row>
    <row r="1588" spans="1:8" x14ac:dyDescent="0.25">
      <c r="A1588" s="2">
        <v>42172</v>
      </c>
      <c r="B1588">
        <v>81.5</v>
      </c>
      <c r="C1588">
        <v>81.879997253417969</v>
      </c>
      <c r="D1588">
        <v>81.21099853515625</v>
      </c>
      <c r="E1588">
        <v>81.581001281738281</v>
      </c>
      <c r="F1588">
        <v>321850</v>
      </c>
      <c r="G1588">
        <v>0</v>
      </c>
      <c r="H1588">
        <v>0</v>
      </c>
    </row>
    <row r="1589" spans="1:8" x14ac:dyDescent="0.25">
      <c r="A1589" s="2">
        <v>42173</v>
      </c>
      <c r="B1589">
        <v>81.574996948242188</v>
      </c>
      <c r="C1589">
        <v>82.5</v>
      </c>
      <c r="D1589">
        <v>81.521003723144531</v>
      </c>
      <c r="E1589">
        <v>82.404998779296875</v>
      </c>
      <c r="F1589">
        <v>343570</v>
      </c>
      <c r="G1589">
        <v>0</v>
      </c>
      <c r="H1589">
        <v>0</v>
      </c>
    </row>
    <row r="1590" spans="1:8" x14ac:dyDescent="0.25">
      <c r="A1590" s="2">
        <v>42174</v>
      </c>
      <c r="B1590">
        <v>82.5</v>
      </c>
      <c r="C1590">
        <v>83.099998474121094</v>
      </c>
      <c r="D1590">
        <v>82.5</v>
      </c>
      <c r="E1590">
        <v>82.974998474121094</v>
      </c>
      <c r="F1590">
        <v>464380</v>
      </c>
      <c r="G1590">
        <v>0</v>
      </c>
      <c r="H1590">
        <v>0</v>
      </c>
    </row>
    <row r="1591" spans="1:8" x14ac:dyDescent="0.25">
      <c r="A1591" s="2">
        <v>42177</v>
      </c>
      <c r="B1591">
        <v>83.099998474121094</v>
      </c>
      <c r="C1591">
        <v>84.150001525878906</v>
      </c>
      <c r="D1591">
        <v>83.099998474121094</v>
      </c>
      <c r="E1591">
        <v>84.092002868652344</v>
      </c>
      <c r="F1591">
        <v>646340</v>
      </c>
      <c r="G1591">
        <v>0</v>
      </c>
      <c r="H1591">
        <v>0</v>
      </c>
    </row>
    <row r="1592" spans="1:8" x14ac:dyDescent="0.25">
      <c r="A1592" s="2">
        <v>42178</v>
      </c>
      <c r="B1592">
        <v>84.19000244140625</v>
      </c>
      <c r="C1592">
        <v>84.5</v>
      </c>
      <c r="D1592">
        <v>83.900001525878906</v>
      </c>
      <c r="E1592">
        <v>84.370002746582031</v>
      </c>
      <c r="F1592">
        <v>515750</v>
      </c>
      <c r="G1592">
        <v>0</v>
      </c>
      <c r="H1592">
        <v>0</v>
      </c>
    </row>
    <row r="1593" spans="1:8" x14ac:dyDescent="0.25">
      <c r="A1593" s="2">
        <v>42179</v>
      </c>
      <c r="B1593">
        <v>84.459999084472656</v>
      </c>
      <c r="C1593">
        <v>84.699996948242188</v>
      </c>
      <c r="D1593">
        <v>83.900001525878906</v>
      </c>
      <c r="E1593">
        <v>84.163002014160156</v>
      </c>
      <c r="F1593">
        <v>407580</v>
      </c>
      <c r="G1593">
        <v>0</v>
      </c>
      <c r="H1593">
        <v>0</v>
      </c>
    </row>
    <row r="1594" spans="1:8" x14ac:dyDescent="0.25">
      <c r="A1594" s="2">
        <v>42180</v>
      </c>
      <c r="B1594">
        <v>83.916999816894531</v>
      </c>
      <c r="C1594">
        <v>84.699996948242188</v>
      </c>
      <c r="D1594">
        <v>83.785003662109375</v>
      </c>
      <c r="E1594">
        <v>84.502998352050781</v>
      </c>
      <c r="F1594">
        <v>334620</v>
      </c>
      <c r="G1594">
        <v>0</v>
      </c>
      <c r="H1594">
        <v>0</v>
      </c>
    </row>
    <row r="1595" spans="1:8" x14ac:dyDescent="0.25">
      <c r="A1595" s="2">
        <v>42181</v>
      </c>
      <c r="B1595">
        <v>84.474998474121094</v>
      </c>
      <c r="C1595">
        <v>84.900001525878906</v>
      </c>
      <c r="D1595">
        <v>83.800003051757813</v>
      </c>
      <c r="E1595">
        <v>84.584999084472656</v>
      </c>
      <c r="F1595">
        <v>604090</v>
      </c>
      <c r="G1595">
        <v>0</v>
      </c>
      <c r="H1595">
        <v>0</v>
      </c>
    </row>
    <row r="1596" spans="1:8" x14ac:dyDescent="0.25">
      <c r="A1596" s="2">
        <v>42184</v>
      </c>
      <c r="B1596">
        <v>82.5</v>
      </c>
      <c r="C1596">
        <v>83.902000427246094</v>
      </c>
      <c r="D1596">
        <v>82.5</v>
      </c>
      <c r="E1596">
        <v>83.674003601074219</v>
      </c>
      <c r="F1596">
        <v>878250</v>
      </c>
      <c r="G1596">
        <v>0</v>
      </c>
      <c r="H1596">
        <v>0</v>
      </c>
    </row>
    <row r="1597" spans="1:8" x14ac:dyDescent="0.25">
      <c r="A1597" s="2">
        <v>42185</v>
      </c>
      <c r="B1597">
        <v>83.599998474121094</v>
      </c>
      <c r="C1597">
        <v>84.488998413085938</v>
      </c>
      <c r="D1597">
        <v>83.485000610351563</v>
      </c>
      <c r="E1597">
        <v>84.375</v>
      </c>
      <c r="F1597">
        <v>241910</v>
      </c>
      <c r="G1597">
        <v>0</v>
      </c>
      <c r="H1597">
        <v>0</v>
      </c>
    </row>
    <row r="1598" spans="1:8" x14ac:dyDescent="0.25">
      <c r="A1598" s="2">
        <v>42186</v>
      </c>
      <c r="B1598">
        <v>84.400001525878906</v>
      </c>
      <c r="C1598">
        <v>85.360000610351563</v>
      </c>
      <c r="D1598">
        <v>84.095001220703125</v>
      </c>
      <c r="E1598">
        <v>85.218002319335938</v>
      </c>
      <c r="F1598">
        <v>438510</v>
      </c>
      <c r="G1598">
        <v>0</v>
      </c>
      <c r="H1598">
        <v>0</v>
      </c>
    </row>
    <row r="1599" spans="1:8" x14ac:dyDescent="0.25">
      <c r="A1599" s="2">
        <v>42187</v>
      </c>
      <c r="B1599">
        <v>85.205001831054688</v>
      </c>
      <c r="C1599">
        <v>85.487998962402344</v>
      </c>
      <c r="D1599">
        <v>84.889999389648438</v>
      </c>
      <c r="E1599">
        <v>85.038002014160156</v>
      </c>
      <c r="F1599">
        <v>225950</v>
      </c>
      <c r="G1599">
        <v>0</v>
      </c>
      <c r="H1599">
        <v>0</v>
      </c>
    </row>
    <row r="1600" spans="1:8" x14ac:dyDescent="0.25">
      <c r="A1600" s="2">
        <v>42188</v>
      </c>
      <c r="B1600">
        <v>85.400001525878906</v>
      </c>
      <c r="C1600">
        <v>85.597999572753906</v>
      </c>
      <c r="D1600">
        <v>84.915000915527344</v>
      </c>
      <c r="E1600">
        <v>85.329002380371094</v>
      </c>
      <c r="F1600">
        <v>436090</v>
      </c>
      <c r="G1600">
        <v>0</v>
      </c>
      <c r="H1600">
        <v>0</v>
      </c>
    </row>
    <row r="1601" spans="1:8" x14ac:dyDescent="0.25">
      <c r="A1601" s="2">
        <v>42191</v>
      </c>
      <c r="B1601">
        <v>84.699996948242188</v>
      </c>
      <c r="C1601">
        <v>86</v>
      </c>
      <c r="D1601">
        <v>84.5</v>
      </c>
      <c r="E1601">
        <v>85.872001647949219</v>
      </c>
      <c r="F1601">
        <v>381990</v>
      </c>
      <c r="G1601">
        <v>0</v>
      </c>
      <c r="H1601">
        <v>0</v>
      </c>
    </row>
    <row r="1602" spans="1:8" x14ac:dyDescent="0.25">
      <c r="A1602" s="2">
        <v>42192</v>
      </c>
      <c r="B1602">
        <v>85.980003356933594</v>
      </c>
      <c r="C1602">
        <v>86.099998474121094</v>
      </c>
      <c r="D1602">
        <v>85.5</v>
      </c>
      <c r="E1602">
        <v>85.665000915527344</v>
      </c>
      <c r="F1602">
        <v>510640</v>
      </c>
      <c r="G1602">
        <v>0</v>
      </c>
      <c r="H1602">
        <v>0</v>
      </c>
    </row>
    <row r="1603" spans="1:8" x14ac:dyDescent="0.25">
      <c r="A1603" s="2">
        <v>42193</v>
      </c>
      <c r="B1603">
        <v>85.001998901367188</v>
      </c>
      <c r="C1603">
        <v>85.279998779296875</v>
      </c>
      <c r="D1603">
        <v>84.275001525878906</v>
      </c>
      <c r="E1603">
        <v>84.478996276855469</v>
      </c>
      <c r="F1603">
        <v>593610</v>
      </c>
      <c r="G1603">
        <v>0</v>
      </c>
      <c r="H1603">
        <v>0</v>
      </c>
    </row>
    <row r="1604" spans="1:8" x14ac:dyDescent="0.25">
      <c r="A1604" s="2">
        <v>42194</v>
      </c>
      <c r="B1604">
        <v>84.5</v>
      </c>
      <c r="C1604">
        <v>84.800003051757813</v>
      </c>
      <c r="D1604">
        <v>84.099998474121094</v>
      </c>
      <c r="E1604">
        <v>84.195999145507813</v>
      </c>
      <c r="F1604">
        <v>272370</v>
      </c>
      <c r="G1604">
        <v>0</v>
      </c>
      <c r="H1604">
        <v>0</v>
      </c>
    </row>
    <row r="1605" spans="1:8" x14ac:dyDescent="0.25">
      <c r="A1605" s="2">
        <v>42195</v>
      </c>
      <c r="B1605">
        <v>84.300003051757813</v>
      </c>
      <c r="C1605">
        <v>84.800003051757813</v>
      </c>
      <c r="D1605">
        <v>84.105003356933594</v>
      </c>
      <c r="E1605">
        <v>84.564002990722656</v>
      </c>
      <c r="F1605">
        <v>236530</v>
      </c>
      <c r="G1605">
        <v>0</v>
      </c>
      <c r="H1605">
        <v>0</v>
      </c>
    </row>
    <row r="1606" spans="1:8" x14ac:dyDescent="0.25">
      <c r="A1606" s="2">
        <v>42198</v>
      </c>
      <c r="B1606">
        <v>84.5</v>
      </c>
      <c r="C1606">
        <v>85.5989990234375</v>
      </c>
      <c r="D1606">
        <v>84.44000244140625</v>
      </c>
      <c r="E1606">
        <v>85.464996337890625</v>
      </c>
      <c r="F1606">
        <v>245450</v>
      </c>
      <c r="G1606">
        <v>0</v>
      </c>
      <c r="H1606">
        <v>0</v>
      </c>
    </row>
    <row r="1607" spans="1:8" x14ac:dyDescent="0.25">
      <c r="A1607" s="2">
        <v>42199</v>
      </c>
      <c r="B1607">
        <v>85.449996948242188</v>
      </c>
      <c r="C1607">
        <v>85.650001525878906</v>
      </c>
      <c r="D1607">
        <v>85.150001525878906</v>
      </c>
      <c r="E1607">
        <v>85.347000122070313</v>
      </c>
      <c r="F1607">
        <v>193610</v>
      </c>
      <c r="G1607">
        <v>0</v>
      </c>
      <c r="H1607">
        <v>0</v>
      </c>
    </row>
    <row r="1608" spans="1:8" x14ac:dyDescent="0.25">
      <c r="A1608" s="2">
        <v>42200</v>
      </c>
      <c r="B1608">
        <v>85.400001525878906</v>
      </c>
      <c r="C1608">
        <v>86.129997253417969</v>
      </c>
      <c r="D1608">
        <v>85.400001525878906</v>
      </c>
      <c r="E1608">
        <v>86.052001953125</v>
      </c>
      <c r="F1608">
        <v>209720</v>
      </c>
      <c r="G1608">
        <v>0</v>
      </c>
      <c r="H1608">
        <v>0</v>
      </c>
    </row>
    <row r="1609" spans="1:8" x14ac:dyDescent="0.25">
      <c r="A1609" s="2">
        <v>42201</v>
      </c>
      <c r="B1609">
        <v>86.105003356933594</v>
      </c>
      <c r="C1609">
        <v>86.888999938964844</v>
      </c>
      <c r="D1609">
        <v>86.099998474121094</v>
      </c>
      <c r="E1609">
        <v>86.697998046875</v>
      </c>
      <c r="F1609">
        <v>311290</v>
      </c>
      <c r="G1609">
        <v>0</v>
      </c>
      <c r="H1609">
        <v>0</v>
      </c>
    </row>
    <row r="1610" spans="1:8" x14ac:dyDescent="0.25">
      <c r="A1610" s="2">
        <v>42202</v>
      </c>
      <c r="B1610">
        <v>86.599998474121094</v>
      </c>
      <c r="C1610">
        <v>87.569999694824219</v>
      </c>
      <c r="D1610">
        <v>86.5</v>
      </c>
      <c r="E1610">
        <v>87.21600341796875</v>
      </c>
      <c r="F1610">
        <v>6582660</v>
      </c>
      <c r="G1610">
        <v>0</v>
      </c>
      <c r="H1610">
        <v>0</v>
      </c>
    </row>
    <row r="1611" spans="1:8" x14ac:dyDescent="0.25">
      <c r="A1611" s="2">
        <v>42205</v>
      </c>
      <c r="B1611">
        <v>87.199996948242188</v>
      </c>
      <c r="C1611">
        <v>87.324996948242188</v>
      </c>
      <c r="D1611">
        <v>86.625999450683594</v>
      </c>
      <c r="E1611">
        <v>87.113998413085938</v>
      </c>
      <c r="F1611">
        <v>158840</v>
      </c>
      <c r="G1611">
        <v>0</v>
      </c>
      <c r="H1611">
        <v>0</v>
      </c>
    </row>
    <row r="1612" spans="1:8" x14ac:dyDescent="0.25">
      <c r="A1612" s="2">
        <v>42206</v>
      </c>
      <c r="B1612">
        <v>87.099998474121094</v>
      </c>
      <c r="C1612">
        <v>87.18499755859375</v>
      </c>
      <c r="D1612">
        <v>86.089996337890625</v>
      </c>
      <c r="E1612">
        <v>86.191001892089844</v>
      </c>
      <c r="F1612">
        <v>172710</v>
      </c>
      <c r="G1612">
        <v>0</v>
      </c>
      <c r="H1612">
        <v>0</v>
      </c>
    </row>
    <row r="1613" spans="1:8" x14ac:dyDescent="0.25">
      <c r="A1613" s="2">
        <v>42207</v>
      </c>
      <c r="B1613">
        <v>86.099998474121094</v>
      </c>
      <c r="C1613">
        <v>87.260002136230469</v>
      </c>
      <c r="D1613">
        <v>85.900001525878906</v>
      </c>
      <c r="E1613">
        <v>87.06500244140625</v>
      </c>
      <c r="F1613">
        <v>348810</v>
      </c>
      <c r="G1613">
        <v>0</v>
      </c>
      <c r="H1613">
        <v>0</v>
      </c>
    </row>
    <row r="1614" spans="1:8" x14ac:dyDescent="0.25">
      <c r="A1614" s="2">
        <v>42208</v>
      </c>
      <c r="B1614">
        <v>87.199996948242188</v>
      </c>
      <c r="C1614">
        <v>87.300003051757813</v>
      </c>
      <c r="D1614">
        <v>86.535003662109375</v>
      </c>
      <c r="E1614">
        <v>86.69000244140625</v>
      </c>
      <c r="F1614">
        <v>176690</v>
      </c>
      <c r="G1614">
        <v>0</v>
      </c>
      <c r="H1614">
        <v>0</v>
      </c>
    </row>
    <row r="1615" spans="1:8" x14ac:dyDescent="0.25">
      <c r="A1615" s="2">
        <v>42209</v>
      </c>
      <c r="B1615">
        <v>86.599998474121094</v>
      </c>
      <c r="C1615">
        <v>86.683998107910156</v>
      </c>
      <c r="D1615">
        <v>86.05999755859375</v>
      </c>
      <c r="E1615">
        <v>86.239997863769531</v>
      </c>
      <c r="F1615">
        <v>171350</v>
      </c>
      <c r="G1615">
        <v>0</v>
      </c>
      <c r="H1615">
        <v>0</v>
      </c>
    </row>
    <row r="1616" spans="1:8" x14ac:dyDescent="0.25">
      <c r="A1616" s="2">
        <v>42212</v>
      </c>
      <c r="B1616">
        <v>86</v>
      </c>
      <c r="C1616">
        <v>86.004997253417969</v>
      </c>
      <c r="D1616">
        <v>84.550003051757813</v>
      </c>
      <c r="E1616">
        <v>84.741996765136719</v>
      </c>
      <c r="F1616">
        <v>358740</v>
      </c>
      <c r="G1616">
        <v>0</v>
      </c>
      <c r="H1616">
        <v>0</v>
      </c>
    </row>
    <row r="1617" spans="1:8" x14ac:dyDescent="0.25">
      <c r="A1617" s="2">
        <v>42213</v>
      </c>
      <c r="B1617">
        <v>85</v>
      </c>
      <c r="C1617">
        <v>85.084999084472656</v>
      </c>
      <c r="D1617">
        <v>84.302001953125</v>
      </c>
      <c r="E1617">
        <v>84.398002624511719</v>
      </c>
      <c r="F1617">
        <v>216880</v>
      </c>
      <c r="G1617">
        <v>0</v>
      </c>
      <c r="H1617">
        <v>0</v>
      </c>
    </row>
    <row r="1618" spans="1:8" x14ac:dyDescent="0.25">
      <c r="A1618" s="2">
        <v>42214</v>
      </c>
      <c r="B1618">
        <v>84.529998779296875</v>
      </c>
      <c r="C1618">
        <v>84.849998474121094</v>
      </c>
      <c r="D1618">
        <v>84.300003051757813</v>
      </c>
      <c r="E1618">
        <v>84.696998596191406</v>
      </c>
      <c r="F1618">
        <v>147790</v>
      </c>
      <c r="G1618">
        <v>0</v>
      </c>
      <c r="H1618">
        <v>0</v>
      </c>
    </row>
    <row r="1619" spans="1:8" x14ac:dyDescent="0.25">
      <c r="A1619" s="2">
        <v>42215</v>
      </c>
      <c r="B1619">
        <v>84.699996948242188</v>
      </c>
      <c r="C1619">
        <v>85.470001220703125</v>
      </c>
      <c r="D1619">
        <v>84.699996948242188</v>
      </c>
      <c r="E1619">
        <v>85.357002258300781</v>
      </c>
      <c r="F1619">
        <v>147290</v>
      </c>
      <c r="G1619">
        <v>0</v>
      </c>
      <c r="H1619">
        <v>0</v>
      </c>
    </row>
    <row r="1620" spans="1:8" x14ac:dyDescent="0.25">
      <c r="A1620" s="2">
        <v>42216</v>
      </c>
      <c r="B1620">
        <v>85.400001525878906</v>
      </c>
      <c r="C1620">
        <v>86.5</v>
      </c>
      <c r="D1620">
        <v>85.400001525878906</v>
      </c>
      <c r="E1620">
        <v>86.422996520996094</v>
      </c>
      <c r="F1620">
        <v>441230</v>
      </c>
      <c r="G1620">
        <v>0</v>
      </c>
      <c r="H1620">
        <v>0</v>
      </c>
    </row>
    <row r="1621" spans="1:8" x14ac:dyDescent="0.25">
      <c r="A1621" s="2">
        <v>42219</v>
      </c>
      <c r="B1621">
        <v>86.300003051757813</v>
      </c>
      <c r="C1621">
        <v>86.730003356933594</v>
      </c>
      <c r="D1621">
        <v>86.05999755859375</v>
      </c>
      <c r="E1621">
        <v>86.635002136230469</v>
      </c>
      <c r="F1621">
        <v>216910</v>
      </c>
      <c r="G1621">
        <v>0</v>
      </c>
      <c r="H1621">
        <v>0</v>
      </c>
    </row>
    <row r="1622" spans="1:8" x14ac:dyDescent="0.25">
      <c r="A1622" s="2">
        <v>42220</v>
      </c>
      <c r="B1622">
        <v>86.599998474121094</v>
      </c>
      <c r="C1622">
        <v>86.749000549316406</v>
      </c>
      <c r="D1622">
        <v>85.68499755859375</v>
      </c>
      <c r="E1622">
        <v>86.302001953125</v>
      </c>
      <c r="F1622">
        <v>632470</v>
      </c>
      <c r="G1622">
        <v>0</v>
      </c>
      <c r="H1622">
        <v>0</v>
      </c>
    </row>
    <row r="1623" spans="1:8" x14ac:dyDescent="0.25">
      <c r="A1623" s="2">
        <v>42221</v>
      </c>
      <c r="B1623">
        <v>85.827003479003906</v>
      </c>
      <c r="C1623">
        <v>86.999000549316406</v>
      </c>
      <c r="D1623">
        <v>85.827003479003906</v>
      </c>
      <c r="E1623">
        <v>86.712997436523438</v>
      </c>
      <c r="F1623">
        <v>188110</v>
      </c>
      <c r="G1623">
        <v>0</v>
      </c>
      <c r="H1623">
        <v>0</v>
      </c>
    </row>
    <row r="1624" spans="1:8" x14ac:dyDescent="0.25">
      <c r="A1624" s="2">
        <v>42222</v>
      </c>
      <c r="B1624">
        <v>86.800003051757813</v>
      </c>
      <c r="C1624">
        <v>87.150001525878906</v>
      </c>
      <c r="D1624">
        <v>86.474998474121094</v>
      </c>
      <c r="E1624">
        <v>87.000999450683594</v>
      </c>
      <c r="F1624">
        <v>270100</v>
      </c>
      <c r="G1624">
        <v>0</v>
      </c>
      <c r="H1624">
        <v>0</v>
      </c>
    </row>
    <row r="1625" spans="1:8" x14ac:dyDescent="0.25">
      <c r="A1625" s="2">
        <v>42223</v>
      </c>
      <c r="B1625">
        <v>87</v>
      </c>
      <c r="C1625">
        <v>87</v>
      </c>
      <c r="D1625">
        <v>86.525001525878906</v>
      </c>
      <c r="E1625">
        <v>86.711997985839844</v>
      </c>
      <c r="F1625">
        <v>144020</v>
      </c>
      <c r="G1625">
        <v>0</v>
      </c>
      <c r="H1625">
        <v>0</v>
      </c>
    </row>
    <row r="1626" spans="1:8" x14ac:dyDescent="0.25">
      <c r="A1626" s="2">
        <v>42226</v>
      </c>
      <c r="B1626">
        <v>86.5</v>
      </c>
      <c r="C1626">
        <v>87.25</v>
      </c>
      <c r="D1626">
        <v>85.950996398925781</v>
      </c>
      <c r="E1626">
        <v>86.244003295898438</v>
      </c>
      <c r="F1626">
        <v>225390</v>
      </c>
      <c r="G1626">
        <v>0</v>
      </c>
      <c r="H1626">
        <v>0</v>
      </c>
    </row>
    <row r="1627" spans="1:8" x14ac:dyDescent="0.25">
      <c r="A1627" s="2">
        <v>42227</v>
      </c>
      <c r="B1627">
        <v>86.300003051757813</v>
      </c>
      <c r="C1627">
        <v>86.300003051757813</v>
      </c>
      <c r="D1627">
        <v>85.540000915527344</v>
      </c>
      <c r="E1627">
        <v>85.734001159667969</v>
      </c>
      <c r="F1627">
        <v>179040</v>
      </c>
      <c r="G1627">
        <v>0</v>
      </c>
      <c r="H1627">
        <v>0</v>
      </c>
    </row>
    <row r="1628" spans="1:8" x14ac:dyDescent="0.25">
      <c r="A1628" s="2">
        <v>42228</v>
      </c>
      <c r="B1628">
        <v>85.474998474121094</v>
      </c>
      <c r="C1628">
        <v>85.474998474121094</v>
      </c>
      <c r="D1628">
        <v>84.438003540039063</v>
      </c>
      <c r="E1628">
        <v>84.646003723144531</v>
      </c>
      <c r="F1628">
        <v>284550</v>
      </c>
      <c r="G1628">
        <v>0</v>
      </c>
      <c r="H1628">
        <v>0</v>
      </c>
    </row>
    <row r="1629" spans="1:8" x14ac:dyDescent="0.25">
      <c r="A1629" s="2">
        <v>42229</v>
      </c>
      <c r="B1629">
        <v>84.694999694824219</v>
      </c>
      <c r="C1629">
        <v>85.300003051757813</v>
      </c>
      <c r="D1629">
        <v>84.411003112792969</v>
      </c>
      <c r="E1629">
        <v>84.655998229980469</v>
      </c>
      <c r="F1629">
        <v>220480</v>
      </c>
      <c r="G1629">
        <v>0</v>
      </c>
      <c r="H1629">
        <v>0</v>
      </c>
    </row>
    <row r="1630" spans="1:8" x14ac:dyDescent="0.25">
      <c r="A1630" s="2">
        <v>42230</v>
      </c>
      <c r="B1630">
        <v>84.699996948242188</v>
      </c>
      <c r="C1630">
        <v>86.334999084472656</v>
      </c>
      <c r="D1630">
        <v>84.699996948242188</v>
      </c>
      <c r="E1630">
        <v>86.202003479003906</v>
      </c>
      <c r="F1630">
        <v>156540</v>
      </c>
      <c r="G1630">
        <v>0</v>
      </c>
      <c r="H1630">
        <v>0</v>
      </c>
    </row>
    <row r="1631" spans="1:8" x14ac:dyDescent="0.25">
      <c r="A1631" s="2">
        <v>42233</v>
      </c>
      <c r="B1631">
        <v>86.300003051757813</v>
      </c>
      <c r="C1631">
        <v>86.300003051757813</v>
      </c>
      <c r="D1631">
        <v>79.870002746582031</v>
      </c>
      <c r="E1631">
        <v>85.503997802734375</v>
      </c>
      <c r="F1631">
        <v>732480</v>
      </c>
      <c r="G1631">
        <v>0</v>
      </c>
      <c r="H1631">
        <v>0</v>
      </c>
    </row>
    <row r="1632" spans="1:8" x14ac:dyDescent="0.25">
      <c r="A1632" s="2">
        <v>42234</v>
      </c>
      <c r="B1632">
        <v>86</v>
      </c>
      <c r="C1632">
        <v>86</v>
      </c>
      <c r="D1632">
        <v>85.075996398925781</v>
      </c>
      <c r="E1632">
        <v>85.464996337890625</v>
      </c>
      <c r="F1632">
        <v>177130</v>
      </c>
      <c r="G1632">
        <v>0</v>
      </c>
      <c r="H1632">
        <v>0</v>
      </c>
    </row>
    <row r="1633" spans="1:8" x14ac:dyDescent="0.25">
      <c r="A1633" s="2">
        <v>42235</v>
      </c>
      <c r="B1633">
        <v>85.449996948242188</v>
      </c>
      <c r="C1633">
        <v>86.0260009765625</v>
      </c>
      <c r="D1633">
        <v>85.099998474121094</v>
      </c>
      <c r="E1633">
        <v>85.677001953125</v>
      </c>
      <c r="F1633">
        <v>216710</v>
      </c>
      <c r="G1633">
        <v>0</v>
      </c>
      <c r="H1633">
        <v>0</v>
      </c>
    </row>
    <row r="1634" spans="1:8" x14ac:dyDescent="0.25">
      <c r="A1634" s="2">
        <v>42236</v>
      </c>
      <c r="B1634">
        <v>85.599998474121094</v>
      </c>
      <c r="C1634">
        <v>85.599998474121094</v>
      </c>
      <c r="D1634">
        <v>84.330001831054688</v>
      </c>
      <c r="E1634">
        <v>84.522003173828125</v>
      </c>
      <c r="F1634">
        <v>311010</v>
      </c>
      <c r="G1634">
        <v>0</v>
      </c>
      <c r="H1634">
        <v>0</v>
      </c>
    </row>
    <row r="1635" spans="1:8" x14ac:dyDescent="0.25">
      <c r="A1635" s="2">
        <v>42237</v>
      </c>
      <c r="B1635">
        <v>84.099998474121094</v>
      </c>
      <c r="C1635">
        <v>84.379997253417969</v>
      </c>
      <c r="D1635">
        <v>83.253997802734375</v>
      </c>
      <c r="E1635">
        <v>84.18499755859375</v>
      </c>
      <c r="F1635">
        <v>457320</v>
      </c>
      <c r="G1635">
        <v>0</v>
      </c>
      <c r="H1635">
        <v>0</v>
      </c>
    </row>
    <row r="1636" spans="1:8" x14ac:dyDescent="0.25">
      <c r="A1636" s="2">
        <v>42240</v>
      </c>
      <c r="B1636">
        <v>83.099998474121094</v>
      </c>
      <c r="C1636">
        <v>83.930000305175781</v>
      </c>
      <c r="D1636">
        <v>78.865997314453125</v>
      </c>
      <c r="E1636">
        <v>79.339996337890625</v>
      </c>
      <c r="F1636">
        <v>4685560</v>
      </c>
      <c r="G1636">
        <v>0</v>
      </c>
      <c r="H1636">
        <v>0</v>
      </c>
    </row>
    <row r="1637" spans="1:8" x14ac:dyDescent="0.25">
      <c r="A1637" s="2">
        <v>42241</v>
      </c>
      <c r="B1637">
        <v>81</v>
      </c>
      <c r="C1637">
        <v>81.400001525878906</v>
      </c>
      <c r="D1637">
        <v>77.699996948242188</v>
      </c>
      <c r="E1637">
        <v>79.926002502441406</v>
      </c>
      <c r="F1637">
        <v>3499480</v>
      </c>
      <c r="G1637">
        <v>0</v>
      </c>
      <c r="H1637">
        <v>0</v>
      </c>
    </row>
    <row r="1638" spans="1:8" x14ac:dyDescent="0.25">
      <c r="A1638" s="2">
        <v>42242</v>
      </c>
      <c r="B1638">
        <v>80</v>
      </c>
      <c r="C1638">
        <v>80.400001525878906</v>
      </c>
      <c r="D1638">
        <v>78.900001525878906</v>
      </c>
      <c r="E1638">
        <v>79</v>
      </c>
      <c r="F1638">
        <v>1090850</v>
      </c>
      <c r="G1638">
        <v>0</v>
      </c>
      <c r="H1638">
        <v>0</v>
      </c>
    </row>
    <row r="1639" spans="1:8" x14ac:dyDescent="0.25">
      <c r="A1639" s="2">
        <v>42243</v>
      </c>
      <c r="B1639">
        <v>80</v>
      </c>
      <c r="C1639">
        <v>80.639999389648438</v>
      </c>
      <c r="D1639">
        <v>79.599998474121094</v>
      </c>
      <c r="E1639">
        <v>80.56500244140625</v>
      </c>
      <c r="F1639">
        <v>513480</v>
      </c>
      <c r="G1639">
        <v>0</v>
      </c>
      <c r="H1639">
        <v>0</v>
      </c>
    </row>
    <row r="1640" spans="1:8" x14ac:dyDescent="0.25">
      <c r="A1640" s="2">
        <v>42244</v>
      </c>
      <c r="B1640">
        <v>80.799003601074219</v>
      </c>
      <c r="C1640">
        <v>82.004997253417969</v>
      </c>
      <c r="D1640">
        <v>80.610000610351563</v>
      </c>
      <c r="E1640">
        <v>81.081001281738281</v>
      </c>
      <c r="F1640">
        <v>638000</v>
      </c>
      <c r="G1640">
        <v>0</v>
      </c>
      <c r="H1640">
        <v>0</v>
      </c>
    </row>
    <row r="1641" spans="1:8" x14ac:dyDescent="0.25">
      <c r="A1641" s="2">
        <v>42247</v>
      </c>
      <c r="B1641">
        <v>81</v>
      </c>
      <c r="C1641">
        <v>81.535003662109375</v>
      </c>
      <c r="D1641">
        <v>80.5989990234375</v>
      </c>
      <c r="E1641">
        <v>80.859001159667969</v>
      </c>
      <c r="F1641">
        <v>734550</v>
      </c>
      <c r="G1641">
        <v>0</v>
      </c>
      <c r="H1641">
        <v>0</v>
      </c>
    </row>
    <row r="1642" spans="1:8" x14ac:dyDescent="0.25">
      <c r="A1642" s="2">
        <v>42248</v>
      </c>
      <c r="B1642">
        <v>80.500999450683594</v>
      </c>
      <c r="C1642">
        <v>80.595001220703125</v>
      </c>
      <c r="D1642">
        <v>78.610000610351563</v>
      </c>
      <c r="E1642">
        <v>79.074996948242188</v>
      </c>
      <c r="F1642">
        <v>1641480</v>
      </c>
      <c r="G1642">
        <v>0</v>
      </c>
      <c r="H1642">
        <v>0</v>
      </c>
    </row>
    <row r="1643" spans="1:8" x14ac:dyDescent="0.25">
      <c r="A1643" s="2">
        <v>42249</v>
      </c>
      <c r="B1643">
        <v>79.519996643066406</v>
      </c>
      <c r="C1643">
        <v>79.660003662109375</v>
      </c>
      <c r="D1643">
        <v>78.199996948242188</v>
      </c>
      <c r="E1643">
        <v>78.319999694824219</v>
      </c>
      <c r="F1643">
        <v>1101870</v>
      </c>
      <c r="G1643">
        <v>0</v>
      </c>
      <c r="H1643">
        <v>0</v>
      </c>
    </row>
    <row r="1644" spans="1:8" x14ac:dyDescent="0.25">
      <c r="A1644" s="2">
        <v>42250</v>
      </c>
      <c r="B1644">
        <v>78.800003051757813</v>
      </c>
      <c r="C1644">
        <v>79.639999389648438</v>
      </c>
      <c r="D1644">
        <v>78.400001525878906</v>
      </c>
      <c r="E1644">
        <v>79.383003234863281</v>
      </c>
      <c r="F1644">
        <v>505480</v>
      </c>
      <c r="G1644">
        <v>0</v>
      </c>
      <c r="H1644">
        <v>0</v>
      </c>
    </row>
    <row r="1645" spans="1:8" x14ac:dyDescent="0.25">
      <c r="A1645" s="2">
        <v>42251</v>
      </c>
      <c r="B1645">
        <v>79.199996948242188</v>
      </c>
      <c r="C1645">
        <v>79.199996948242188</v>
      </c>
      <c r="D1645">
        <v>77.480003356933594</v>
      </c>
      <c r="E1645">
        <v>77.807998657226563</v>
      </c>
      <c r="F1645">
        <v>2073710</v>
      </c>
      <c r="G1645">
        <v>0</v>
      </c>
      <c r="H1645">
        <v>0</v>
      </c>
    </row>
    <row r="1646" spans="1:8" x14ac:dyDescent="0.25">
      <c r="A1646" s="2">
        <v>42254</v>
      </c>
      <c r="B1646">
        <v>78.095001220703125</v>
      </c>
      <c r="C1646">
        <v>80.698997497558594</v>
      </c>
      <c r="D1646">
        <v>76.412002563476563</v>
      </c>
      <c r="E1646">
        <v>76.668998718261719</v>
      </c>
      <c r="F1646">
        <v>2026860</v>
      </c>
      <c r="G1646">
        <v>0</v>
      </c>
      <c r="H1646">
        <v>0</v>
      </c>
    </row>
    <row r="1647" spans="1:8" x14ac:dyDescent="0.25">
      <c r="A1647" s="2">
        <v>42255</v>
      </c>
      <c r="B1647">
        <v>77</v>
      </c>
      <c r="C1647">
        <v>78.370002746582031</v>
      </c>
      <c r="D1647">
        <v>76.527999877929688</v>
      </c>
      <c r="E1647">
        <v>77.950996398925781</v>
      </c>
      <c r="F1647">
        <v>1779110</v>
      </c>
      <c r="G1647">
        <v>0</v>
      </c>
      <c r="H1647">
        <v>0</v>
      </c>
    </row>
    <row r="1648" spans="1:8" x14ac:dyDescent="0.25">
      <c r="A1648" s="2">
        <v>42256</v>
      </c>
      <c r="B1648">
        <v>78.498001098632813</v>
      </c>
      <c r="C1648">
        <v>79.970001220703125</v>
      </c>
      <c r="D1648">
        <v>78.498001098632813</v>
      </c>
      <c r="E1648">
        <v>78.976997375488281</v>
      </c>
      <c r="F1648">
        <v>451840</v>
      </c>
      <c r="G1648">
        <v>0</v>
      </c>
      <c r="H1648">
        <v>0</v>
      </c>
    </row>
    <row r="1649" spans="1:8" x14ac:dyDescent="0.25">
      <c r="A1649" s="2">
        <v>42257</v>
      </c>
      <c r="B1649">
        <v>78.5</v>
      </c>
      <c r="C1649">
        <v>79.379997253417969</v>
      </c>
      <c r="D1649">
        <v>77.819999694824219</v>
      </c>
      <c r="E1649">
        <v>79.01300048828125</v>
      </c>
      <c r="F1649">
        <v>1401070</v>
      </c>
      <c r="G1649">
        <v>0</v>
      </c>
      <c r="H1649">
        <v>0</v>
      </c>
    </row>
    <row r="1650" spans="1:8" x14ac:dyDescent="0.25">
      <c r="A1650" s="2">
        <v>42258</v>
      </c>
      <c r="B1650">
        <v>79.099998474121094</v>
      </c>
      <c r="C1650">
        <v>79.650001525878906</v>
      </c>
      <c r="D1650">
        <v>78.636001586914063</v>
      </c>
      <c r="E1650">
        <v>78.972000122070313</v>
      </c>
      <c r="F1650">
        <v>547990</v>
      </c>
      <c r="G1650">
        <v>0</v>
      </c>
      <c r="H1650">
        <v>0</v>
      </c>
    </row>
    <row r="1651" spans="1:8" x14ac:dyDescent="0.25">
      <c r="A1651" s="2">
        <v>42261</v>
      </c>
      <c r="B1651">
        <v>79.400001525878906</v>
      </c>
      <c r="C1651">
        <v>79.699996948242188</v>
      </c>
      <c r="D1651">
        <v>78.700996398925781</v>
      </c>
      <c r="E1651">
        <v>79.543998718261719</v>
      </c>
      <c r="F1651">
        <v>346810</v>
      </c>
      <c r="G1651">
        <v>0</v>
      </c>
      <c r="H1651">
        <v>0</v>
      </c>
    </row>
    <row r="1652" spans="1:8" x14ac:dyDescent="0.25">
      <c r="A1652" s="2">
        <v>42262</v>
      </c>
      <c r="B1652">
        <v>79.5</v>
      </c>
      <c r="C1652">
        <v>79.665000915527344</v>
      </c>
      <c r="D1652">
        <v>78.94000244140625</v>
      </c>
      <c r="E1652">
        <v>79.141998291015625</v>
      </c>
      <c r="F1652">
        <v>223670</v>
      </c>
      <c r="G1652">
        <v>0</v>
      </c>
      <c r="H1652">
        <v>0</v>
      </c>
    </row>
    <row r="1653" spans="1:8" x14ac:dyDescent="0.25">
      <c r="A1653" s="2">
        <v>42263</v>
      </c>
      <c r="B1653">
        <v>79.400001525878906</v>
      </c>
      <c r="C1653">
        <v>79.989997863769531</v>
      </c>
      <c r="D1653">
        <v>79.400001525878906</v>
      </c>
      <c r="E1653">
        <v>79.794998168945313</v>
      </c>
      <c r="F1653">
        <v>208170</v>
      </c>
      <c r="G1653">
        <v>0</v>
      </c>
      <c r="H1653">
        <v>0</v>
      </c>
    </row>
    <row r="1654" spans="1:8" x14ac:dyDescent="0.25">
      <c r="A1654" s="2">
        <v>42265</v>
      </c>
      <c r="B1654">
        <v>80</v>
      </c>
      <c r="C1654">
        <v>81.290000915527344</v>
      </c>
      <c r="D1654">
        <v>80</v>
      </c>
      <c r="E1654">
        <v>80.537002563476563</v>
      </c>
      <c r="F1654">
        <v>509080</v>
      </c>
      <c r="G1654">
        <v>0</v>
      </c>
      <c r="H1654">
        <v>0</v>
      </c>
    </row>
    <row r="1655" spans="1:8" x14ac:dyDescent="0.25">
      <c r="A1655" s="2">
        <v>42268</v>
      </c>
      <c r="B1655">
        <v>80.349998474121094</v>
      </c>
      <c r="C1655">
        <v>80.636001586914063</v>
      </c>
      <c r="D1655">
        <v>79.805000305175781</v>
      </c>
      <c r="E1655">
        <v>80.51300048828125</v>
      </c>
      <c r="F1655">
        <v>501560</v>
      </c>
      <c r="G1655">
        <v>0</v>
      </c>
      <c r="H1655">
        <v>0</v>
      </c>
    </row>
    <row r="1656" spans="1:8" x14ac:dyDescent="0.25">
      <c r="A1656" s="2">
        <v>42269</v>
      </c>
      <c r="B1656">
        <v>80.889999389648438</v>
      </c>
      <c r="C1656">
        <v>80.919998168945313</v>
      </c>
      <c r="D1656">
        <v>78.669998168945313</v>
      </c>
      <c r="E1656">
        <v>78.699996948242188</v>
      </c>
      <c r="F1656">
        <v>618010</v>
      </c>
      <c r="G1656">
        <v>0</v>
      </c>
      <c r="H1656">
        <v>0</v>
      </c>
    </row>
    <row r="1657" spans="1:8" x14ac:dyDescent="0.25">
      <c r="A1657" s="2">
        <v>42270</v>
      </c>
      <c r="B1657">
        <v>78.699996948242188</v>
      </c>
      <c r="C1657">
        <v>79.650001525878906</v>
      </c>
      <c r="D1657">
        <v>78.139999389648438</v>
      </c>
      <c r="E1657">
        <v>79.113998413085938</v>
      </c>
      <c r="F1657">
        <v>506600</v>
      </c>
      <c r="G1657">
        <v>0</v>
      </c>
      <c r="H1657">
        <v>0</v>
      </c>
    </row>
    <row r="1658" spans="1:8" x14ac:dyDescent="0.25">
      <c r="A1658" s="2">
        <v>42271</v>
      </c>
      <c r="B1658">
        <v>78.980003356933594</v>
      </c>
      <c r="C1658">
        <v>81.599998474121094</v>
      </c>
      <c r="D1658">
        <v>78.904998779296875</v>
      </c>
      <c r="E1658">
        <v>80.126998901367188</v>
      </c>
      <c r="F1658">
        <v>842430</v>
      </c>
      <c r="G1658">
        <v>0</v>
      </c>
      <c r="H1658">
        <v>0</v>
      </c>
    </row>
    <row r="1659" spans="1:8" x14ac:dyDescent="0.25">
      <c r="A1659" s="2">
        <v>42275</v>
      </c>
      <c r="B1659">
        <v>80.099998474121094</v>
      </c>
      <c r="C1659">
        <v>80.699996948242188</v>
      </c>
      <c r="D1659">
        <v>78.709999084472656</v>
      </c>
      <c r="E1659">
        <v>78.805999755859375</v>
      </c>
      <c r="F1659">
        <v>1362310</v>
      </c>
      <c r="G1659">
        <v>0</v>
      </c>
      <c r="H1659">
        <v>0</v>
      </c>
    </row>
    <row r="1660" spans="1:8" x14ac:dyDescent="0.25">
      <c r="A1660" s="2">
        <v>42276</v>
      </c>
      <c r="B1660">
        <v>78.470001220703125</v>
      </c>
      <c r="C1660">
        <v>80.017997741699219</v>
      </c>
      <c r="D1660">
        <v>77.666000366210938</v>
      </c>
      <c r="E1660">
        <v>79.1510009765625</v>
      </c>
      <c r="F1660">
        <v>1371070</v>
      </c>
      <c r="G1660">
        <v>0</v>
      </c>
      <c r="H1660">
        <v>0</v>
      </c>
    </row>
    <row r="1661" spans="1:8" x14ac:dyDescent="0.25">
      <c r="A1661" s="2">
        <v>42277</v>
      </c>
      <c r="B1661">
        <v>80</v>
      </c>
      <c r="C1661">
        <v>80.285003662109375</v>
      </c>
      <c r="D1661">
        <v>79.474998474121094</v>
      </c>
      <c r="E1661">
        <v>80.198997497558594</v>
      </c>
      <c r="F1661">
        <v>333690</v>
      </c>
      <c r="G1661">
        <v>0</v>
      </c>
      <c r="H1661">
        <v>0</v>
      </c>
    </row>
    <row r="1662" spans="1:8" x14ac:dyDescent="0.25">
      <c r="A1662" s="2">
        <v>42278</v>
      </c>
      <c r="B1662">
        <v>80.398002624511719</v>
      </c>
      <c r="C1662">
        <v>80.790000915527344</v>
      </c>
      <c r="D1662">
        <v>80.099998474121094</v>
      </c>
      <c r="E1662">
        <v>80.293998718261719</v>
      </c>
      <c r="F1662">
        <v>529310</v>
      </c>
      <c r="G1662">
        <v>0</v>
      </c>
      <c r="H1662">
        <v>0</v>
      </c>
    </row>
    <row r="1663" spans="1:8" x14ac:dyDescent="0.25">
      <c r="A1663" s="2">
        <v>42282</v>
      </c>
      <c r="B1663">
        <v>80.800003051757813</v>
      </c>
      <c r="C1663">
        <v>81.989997863769531</v>
      </c>
      <c r="D1663">
        <v>80.800003051757813</v>
      </c>
      <c r="E1663">
        <v>81.873001098632813</v>
      </c>
      <c r="F1663">
        <v>818180</v>
      </c>
      <c r="G1663">
        <v>0</v>
      </c>
      <c r="H1663">
        <v>0</v>
      </c>
    </row>
    <row r="1664" spans="1:8" x14ac:dyDescent="0.25">
      <c r="A1664" s="2">
        <v>42283</v>
      </c>
      <c r="B1664">
        <v>82</v>
      </c>
      <c r="C1664">
        <v>82.379997253417969</v>
      </c>
      <c r="D1664">
        <v>81.754997253417969</v>
      </c>
      <c r="E1664">
        <v>82.181999206542969</v>
      </c>
      <c r="F1664">
        <v>659440</v>
      </c>
      <c r="G1664">
        <v>0</v>
      </c>
      <c r="H1664">
        <v>0</v>
      </c>
    </row>
    <row r="1665" spans="1:8" x14ac:dyDescent="0.25">
      <c r="A1665" s="2">
        <v>42284</v>
      </c>
      <c r="B1665">
        <v>82.498001098632813</v>
      </c>
      <c r="C1665">
        <v>83</v>
      </c>
      <c r="D1665">
        <v>81.911003112792969</v>
      </c>
      <c r="E1665">
        <v>82.468002319335938</v>
      </c>
      <c r="F1665">
        <v>297680</v>
      </c>
      <c r="G1665">
        <v>0</v>
      </c>
      <c r="H1665">
        <v>0</v>
      </c>
    </row>
    <row r="1666" spans="1:8" x14ac:dyDescent="0.25">
      <c r="A1666" s="2">
        <v>42285</v>
      </c>
      <c r="B1666">
        <v>82.404998779296875</v>
      </c>
      <c r="C1666">
        <v>82.459999084472656</v>
      </c>
      <c r="D1666">
        <v>81.810997009277344</v>
      </c>
      <c r="E1666">
        <v>82.050003051757813</v>
      </c>
      <c r="F1666">
        <v>372910</v>
      </c>
      <c r="G1666">
        <v>0</v>
      </c>
      <c r="H1666">
        <v>0</v>
      </c>
    </row>
    <row r="1667" spans="1:8" x14ac:dyDescent="0.25">
      <c r="A1667" s="2">
        <v>42286</v>
      </c>
      <c r="B1667">
        <v>82.488998413085938</v>
      </c>
      <c r="C1667">
        <v>82.999000549316406</v>
      </c>
      <c r="D1667">
        <v>82.099998474121094</v>
      </c>
      <c r="E1667">
        <v>82.59100341796875</v>
      </c>
      <c r="F1667">
        <v>301570</v>
      </c>
      <c r="G1667">
        <v>0</v>
      </c>
      <c r="H1667">
        <v>0</v>
      </c>
    </row>
    <row r="1668" spans="1:8" x14ac:dyDescent="0.25">
      <c r="A1668" s="2">
        <v>42289</v>
      </c>
      <c r="B1668">
        <v>82.800003051757813</v>
      </c>
      <c r="C1668">
        <v>83.099998474121094</v>
      </c>
      <c r="D1668">
        <v>82</v>
      </c>
      <c r="E1668">
        <v>82.140998840332031</v>
      </c>
      <c r="F1668">
        <v>265120</v>
      </c>
      <c r="G1668">
        <v>0</v>
      </c>
      <c r="H1668">
        <v>0</v>
      </c>
    </row>
    <row r="1669" spans="1:8" x14ac:dyDescent="0.25">
      <c r="A1669" s="2">
        <v>42290</v>
      </c>
      <c r="B1669">
        <v>82.199996948242188</v>
      </c>
      <c r="C1669">
        <v>82.275001525878906</v>
      </c>
      <c r="D1669">
        <v>81.582000732421875</v>
      </c>
      <c r="E1669">
        <v>81.992996215820313</v>
      </c>
      <c r="F1669">
        <v>353980</v>
      </c>
      <c r="G1669">
        <v>0</v>
      </c>
      <c r="H1669">
        <v>0</v>
      </c>
    </row>
    <row r="1670" spans="1:8" x14ac:dyDescent="0.25">
      <c r="A1670" s="2">
        <v>42291</v>
      </c>
      <c r="B1670">
        <v>81.992996215820313</v>
      </c>
      <c r="C1670">
        <v>82.099998474121094</v>
      </c>
      <c r="D1670">
        <v>81.705001831054688</v>
      </c>
      <c r="E1670">
        <v>81.847999572753906</v>
      </c>
      <c r="F1670">
        <v>299520</v>
      </c>
      <c r="G1670">
        <v>0</v>
      </c>
      <c r="H1670">
        <v>0</v>
      </c>
    </row>
    <row r="1671" spans="1:8" x14ac:dyDescent="0.25">
      <c r="A1671" s="2">
        <v>42292</v>
      </c>
      <c r="B1671">
        <v>82.11199951171875</v>
      </c>
      <c r="C1671">
        <v>82.599998474121094</v>
      </c>
      <c r="D1671">
        <v>82.11199951171875</v>
      </c>
      <c r="E1671">
        <v>82.524002075195313</v>
      </c>
      <c r="F1671">
        <v>606240</v>
      </c>
      <c r="G1671">
        <v>0</v>
      </c>
      <c r="H1671">
        <v>0</v>
      </c>
    </row>
    <row r="1672" spans="1:8" x14ac:dyDescent="0.25">
      <c r="A1672" s="2">
        <v>42293</v>
      </c>
      <c r="B1672">
        <v>82.599998474121094</v>
      </c>
      <c r="C1672">
        <v>83.199996948242188</v>
      </c>
      <c r="D1672">
        <v>82.209999084472656</v>
      </c>
      <c r="E1672">
        <v>83.140998840332031</v>
      </c>
      <c r="F1672">
        <v>190450</v>
      </c>
      <c r="G1672">
        <v>0</v>
      </c>
      <c r="H1672">
        <v>0</v>
      </c>
    </row>
    <row r="1673" spans="1:8" x14ac:dyDescent="0.25">
      <c r="A1673" s="2">
        <v>42296</v>
      </c>
      <c r="B1673">
        <v>83.139999389648438</v>
      </c>
      <c r="C1673">
        <v>83.626998901367188</v>
      </c>
      <c r="D1673">
        <v>83.004997253417969</v>
      </c>
      <c r="E1673">
        <v>83.494003295898438</v>
      </c>
      <c r="F1673">
        <v>327690</v>
      </c>
      <c r="G1673">
        <v>0</v>
      </c>
      <c r="H1673">
        <v>0</v>
      </c>
    </row>
    <row r="1674" spans="1:8" x14ac:dyDescent="0.25">
      <c r="A1674" s="2">
        <v>42297</v>
      </c>
      <c r="B1674">
        <v>82</v>
      </c>
      <c r="C1674">
        <v>83.719001770019531</v>
      </c>
      <c r="D1674">
        <v>82</v>
      </c>
      <c r="E1674">
        <v>83.394996643066406</v>
      </c>
      <c r="F1674">
        <v>216620</v>
      </c>
      <c r="G1674">
        <v>0</v>
      </c>
      <c r="H1674">
        <v>0</v>
      </c>
    </row>
    <row r="1675" spans="1:8" x14ac:dyDescent="0.25">
      <c r="A1675" s="2">
        <v>42298</v>
      </c>
      <c r="B1675">
        <v>83.5</v>
      </c>
      <c r="C1675">
        <v>83.860000610351563</v>
      </c>
      <c r="D1675">
        <v>82.9010009765625</v>
      </c>
      <c r="E1675">
        <v>83.337997436523438</v>
      </c>
      <c r="F1675">
        <v>233970</v>
      </c>
      <c r="G1675">
        <v>0</v>
      </c>
      <c r="H1675">
        <v>0</v>
      </c>
    </row>
    <row r="1676" spans="1:8" x14ac:dyDescent="0.25">
      <c r="A1676" s="2">
        <v>42300</v>
      </c>
      <c r="B1676">
        <v>83.797996520996094</v>
      </c>
      <c r="C1676">
        <v>84.199996948242188</v>
      </c>
      <c r="D1676">
        <v>83.569999694824219</v>
      </c>
      <c r="E1676">
        <v>83.742996215820313</v>
      </c>
      <c r="F1676">
        <v>349770</v>
      </c>
      <c r="G1676">
        <v>0</v>
      </c>
      <c r="H1676">
        <v>0</v>
      </c>
    </row>
    <row r="1677" spans="1:8" x14ac:dyDescent="0.25">
      <c r="A1677" s="2">
        <v>42303</v>
      </c>
      <c r="B1677">
        <v>84</v>
      </c>
      <c r="C1677">
        <v>84.064002990722656</v>
      </c>
      <c r="D1677">
        <v>83.349998474121094</v>
      </c>
      <c r="E1677">
        <v>83.419998168945313</v>
      </c>
      <c r="F1677">
        <v>238380</v>
      </c>
      <c r="G1677">
        <v>0</v>
      </c>
      <c r="H1677">
        <v>0</v>
      </c>
    </row>
    <row r="1678" spans="1:8" x14ac:dyDescent="0.25">
      <c r="A1678" s="2">
        <v>42304</v>
      </c>
      <c r="B1678">
        <v>83.419998168945313</v>
      </c>
      <c r="C1678">
        <v>83.419998168945313</v>
      </c>
      <c r="D1678">
        <v>83.099998474121094</v>
      </c>
      <c r="E1678">
        <v>83.161003112792969</v>
      </c>
      <c r="F1678">
        <v>126590</v>
      </c>
      <c r="G1678">
        <v>0</v>
      </c>
      <c r="H1678">
        <v>0</v>
      </c>
    </row>
    <row r="1679" spans="1:8" x14ac:dyDescent="0.25">
      <c r="A1679" s="2">
        <v>42305</v>
      </c>
      <c r="B1679">
        <v>83.004997253417969</v>
      </c>
      <c r="C1679">
        <v>83.06500244140625</v>
      </c>
      <c r="D1679">
        <v>82.30999755859375</v>
      </c>
      <c r="E1679">
        <v>82.71099853515625</v>
      </c>
      <c r="F1679">
        <v>230230</v>
      </c>
      <c r="G1679">
        <v>0</v>
      </c>
      <c r="H1679">
        <v>0</v>
      </c>
    </row>
    <row r="1680" spans="1:8" x14ac:dyDescent="0.25">
      <c r="A1680" s="2">
        <v>42306</v>
      </c>
      <c r="B1680">
        <v>82.63800048828125</v>
      </c>
      <c r="C1680">
        <v>82.725997924804688</v>
      </c>
      <c r="D1680">
        <v>82.220001220703125</v>
      </c>
      <c r="E1680">
        <v>82.339996337890625</v>
      </c>
      <c r="F1680">
        <v>229960</v>
      </c>
      <c r="G1680">
        <v>0</v>
      </c>
      <c r="H1680">
        <v>0</v>
      </c>
    </row>
    <row r="1681" spans="1:8" x14ac:dyDescent="0.25">
      <c r="A1681" s="2">
        <v>42307</v>
      </c>
      <c r="B1681">
        <v>82.300003051757813</v>
      </c>
      <c r="C1681">
        <v>82.69000244140625</v>
      </c>
      <c r="D1681">
        <v>81.599998474121094</v>
      </c>
      <c r="E1681">
        <v>81.861000061035156</v>
      </c>
      <c r="F1681">
        <v>348730</v>
      </c>
      <c r="G1681">
        <v>0</v>
      </c>
      <c r="H1681">
        <v>0</v>
      </c>
    </row>
    <row r="1682" spans="1:8" x14ac:dyDescent="0.25">
      <c r="A1682" s="2">
        <v>42310</v>
      </c>
      <c r="B1682">
        <v>81.861000061035156</v>
      </c>
      <c r="C1682">
        <v>81.900001525878906</v>
      </c>
      <c r="D1682">
        <v>81.099998474121094</v>
      </c>
      <c r="E1682">
        <v>81.652999877929688</v>
      </c>
      <c r="F1682">
        <v>349040</v>
      </c>
      <c r="G1682">
        <v>0</v>
      </c>
      <c r="H1682">
        <v>0</v>
      </c>
    </row>
    <row r="1683" spans="1:8" x14ac:dyDescent="0.25">
      <c r="A1683" s="2">
        <v>42311</v>
      </c>
      <c r="B1683">
        <v>81.970001220703125</v>
      </c>
      <c r="C1683">
        <v>82.299003601074219</v>
      </c>
      <c r="D1683">
        <v>81.5</v>
      </c>
      <c r="E1683">
        <v>81.808998107910156</v>
      </c>
      <c r="F1683">
        <v>251690</v>
      </c>
      <c r="G1683">
        <v>0</v>
      </c>
      <c r="H1683">
        <v>0</v>
      </c>
    </row>
    <row r="1684" spans="1:8" x14ac:dyDescent="0.25">
      <c r="A1684" s="2">
        <v>42312</v>
      </c>
      <c r="B1684">
        <v>82.099998474121094</v>
      </c>
      <c r="C1684">
        <v>82.290000915527344</v>
      </c>
      <c r="D1684">
        <v>81.400001525878906</v>
      </c>
      <c r="E1684">
        <v>81.574996948242188</v>
      </c>
      <c r="F1684">
        <v>505820</v>
      </c>
      <c r="G1684">
        <v>0</v>
      </c>
      <c r="H1684">
        <v>0</v>
      </c>
    </row>
    <row r="1685" spans="1:8" x14ac:dyDescent="0.25">
      <c r="A1685" s="2">
        <v>42313</v>
      </c>
      <c r="B1685">
        <v>81.476997375488281</v>
      </c>
      <c r="C1685">
        <v>81.529998779296875</v>
      </c>
      <c r="D1685">
        <v>80.669998168945313</v>
      </c>
      <c r="E1685">
        <v>80.787002563476563</v>
      </c>
      <c r="F1685">
        <v>358290</v>
      </c>
      <c r="G1685">
        <v>0</v>
      </c>
      <c r="H1685">
        <v>0</v>
      </c>
    </row>
    <row r="1686" spans="1:8" x14ac:dyDescent="0.25">
      <c r="A1686" s="2">
        <v>42314</v>
      </c>
      <c r="B1686">
        <v>81</v>
      </c>
      <c r="C1686">
        <v>81.182998657226563</v>
      </c>
      <c r="D1686">
        <v>80.317001342773438</v>
      </c>
      <c r="E1686">
        <v>80.544998168945313</v>
      </c>
      <c r="F1686">
        <v>615100</v>
      </c>
      <c r="G1686">
        <v>0</v>
      </c>
      <c r="H1686">
        <v>0</v>
      </c>
    </row>
    <row r="1687" spans="1:8" x14ac:dyDescent="0.25">
      <c r="A1687" s="2">
        <v>42317</v>
      </c>
      <c r="B1687">
        <v>79.5</v>
      </c>
      <c r="C1687">
        <v>80.489997863769531</v>
      </c>
      <c r="D1687">
        <v>78.800003051757813</v>
      </c>
      <c r="E1687">
        <v>80.311996459960938</v>
      </c>
      <c r="F1687">
        <v>704940</v>
      </c>
      <c r="G1687">
        <v>0</v>
      </c>
      <c r="H1687">
        <v>0</v>
      </c>
    </row>
    <row r="1688" spans="1:8" x14ac:dyDescent="0.25">
      <c r="A1688" s="2">
        <v>42318</v>
      </c>
      <c r="B1688">
        <v>79.989997863769531</v>
      </c>
      <c r="C1688">
        <v>80.050003051757813</v>
      </c>
      <c r="D1688">
        <v>79</v>
      </c>
      <c r="E1688">
        <v>79.084999084472656</v>
      </c>
      <c r="F1688">
        <v>655340</v>
      </c>
      <c r="G1688">
        <v>0</v>
      </c>
      <c r="H1688">
        <v>0</v>
      </c>
    </row>
    <row r="1689" spans="1:8" x14ac:dyDescent="0.25">
      <c r="A1689" s="2">
        <v>42321</v>
      </c>
      <c r="B1689">
        <v>79.400001525878906</v>
      </c>
      <c r="C1689">
        <v>79.5</v>
      </c>
      <c r="D1689">
        <v>78.5</v>
      </c>
      <c r="E1689">
        <v>78.733001708984375</v>
      </c>
      <c r="F1689">
        <v>606720</v>
      </c>
      <c r="G1689">
        <v>0</v>
      </c>
      <c r="H1689">
        <v>0</v>
      </c>
    </row>
    <row r="1690" spans="1:8" x14ac:dyDescent="0.25">
      <c r="A1690" s="2">
        <v>42324</v>
      </c>
      <c r="B1690">
        <v>78.570999145507813</v>
      </c>
      <c r="C1690">
        <v>79.550003051757813</v>
      </c>
      <c r="D1690">
        <v>78.370002746582031</v>
      </c>
      <c r="E1690">
        <v>79.220001220703125</v>
      </c>
      <c r="F1690">
        <v>369040</v>
      </c>
      <c r="G1690">
        <v>0</v>
      </c>
      <c r="H1690">
        <v>0</v>
      </c>
    </row>
    <row r="1691" spans="1:8" x14ac:dyDescent="0.25">
      <c r="A1691" s="2">
        <v>42325</v>
      </c>
      <c r="B1691">
        <v>79.697998046875</v>
      </c>
      <c r="C1691">
        <v>79.697998046875</v>
      </c>
      <c r="D1691">
        <v>78.900001525878906</v>
      </c>
      <c r="E1691">
        <v>79.429000854492188</v>
      </c>
      <c r="F1691">
        <v>271680</v>
      </c>
      <c r="G1691">
        <v>0</v>
      </c>
      <c r="H1691">
        <v>0</v>
      </c>
    </row>
    <row r="1692" spans="1:8" x14ac:dyDescent="0.25">
      <c r="A1692" s="2">
        <v>42326</v>
      </c>
      <c r="B1692">
        <v>78.600997924804688</v>
      </c>
      <c r="C1692">
        <v>79.486000061035156</v>
      </c>
      <c r="D1692">
        <v>78.400001525878906</v>
      </c>
      <c r="E1692">
        <v>78.474998474121094</v>
      </c>
      <c r="F1692">
        <v>281430</v>
      </c>
      <c r="G1692">
        <v>0</v>
      </c>
      <c r="H1692">
        <v>0</v>
      </c>
    </row>
    <row r="1693" spans="1:8" x14ac:dyDescent="0.25">
      <c r="A1693" s="2">
        <v>42327</v>
      </c>
      <c r="B1693">
        <v>78.900001525878906</v>
      </c>
      <c r="C1693">
        <v>79.699996948242188</v>
      </c>
      <c r="D1693">
        <v>78.650001525878906</v>
      </c>
      <c r="E1693">
        <v>79.569000244140625</v>
      </c>
      <c r="F1693">
        <v>211150</v>
      </c>
      <c r="G1693">
        <v>0</v>
      </c>
      <c r="H1693">
        <v>0</v>
      </c>
    </row>
    <row r="1694" spans="1:8" x14ac:dyDescent="0.25">
      <c r="A1694" s="2">
        <v>42328</v>
      </c>
      <c r="B1694">
        <v>79.599998474121094</v>
      </c>
      <c r="C1694">
        <v>80.208999633789063</v>
      </c>
      <c r="D1694">
        <v>79.205001831054688</v>
      </c>
      <c r="E1694">
        <v>79.5</v>
      </c>
      <c r="F1694">
        <v>162770</v>
      </c>
      <c r="G1694">
        <v>0</v>
      </c>
      <c r="H1694">
        <v>0</v>
      </c>
    </row>
    <row r="1695" spans="1:8" x14ac:dyDescent="0.25">
      <c r="A1695" s="2">
        <v>42331</v>
      </c>
      <c r="B1695">
        <v>79.699996948242188</v>
      </c>
      <c r="C1695">
        <v>79.900001525878906</v>
      </c>
      <c r="D1695">
        <v>79.400001525878906</v>
      </c>
      <c r="E1695">
        <v>79.596000671386719</v>
      </c>
      <c r="F1695">
        <v>128510</v>
      </c>
      <c r="G1695">
        <v>0</v>
      </c>
      <c r="H1695">
        <v>0</v>
      </c>
    </row>
    <row r="1696" spans="1:8" x14ac:dyDescent="0.25">
      <c r="A1696" s="2">
        <v>42332</v>
      </c>
      <c r="B1696">
        <v>79.550003051757813</v>
      </c>
      <c r="C1696">
        <v>79.800003051757813</v>
      </c>
      <c r="D1696">
        <v>78.964996337890625</v>
      </c>
      <c r="E1696">
        <v>79.114997863769531</v>
      </c>
      <c r="F1696">
        <v>871240</v>
      </c>
      <c r="G1696">
        <v>0</v>
      </c>
      <c r="H1696">
        <v>0</v>
      </c>
    </row>
    <row r="1697" spans="1:8" x14ac:dyDescent="0.25">
      <c r="A1697" s="2">
        <v>42334</v>
      </c>
      <c r="B1697">
        <v>79.300003051757813</v>
      </c>
      <c r="C1697">
        <v>79.900001525878906</v>
      </c>
      <c r="D1697">
        <v>79.110000610351563</v>
      </c>
      <c r="E1697">
        <v>79.802001953125</v>
      </c>
      <c r="F1697">
        <v>231150</v>
      </c>
      <c r="G1697">
        <v>0</v>
      </c>
      <c r="H1697">
        <v>0</v>
      </c>
    </row>
    <row r="1698" spans="1:8" x14ac:dyDescent="0.25">
      <c r="A1698" s="2">
        <v>42335</v>
      </c>
      <c r="B1698">
        <v>79.900001525878906</v>
      </c>
      <c r="C1698">
        <v>80.339996337890625</v>
      </c>
      <c r="D1698">
        <v>79.735000610351563</v>
      </c>
      <c r="E1698">
        <v>80.240997314453125</v>
      </c>
      <c r="F1698">
        <v>230810</v>
      </c>
      <c r="G1698">
        <v>0</v>
      </c>
      <c r="H1698">
        <v>0</v>
      </c>
    </row>
    <row r="1699" spans="1:8" x14ac:dyDescent="0.25">
      <c r="A1699" s="2">
        <v>42338</v>
      </c>
      <c r="B1699">
        <v>80.199996948242188</v>
      </c>
      <c r="C1699">
        <v>80.5</v>
      </c>
      <c r="D1699">
        <v>80.099998474121094</v>
      </c>
      <c r="E1699">
        <v>80.331001281738281</v>
      </c>
      <c r="F1699">
        <v>240430</v>
      </c>
      <c r="G1699">
        <v>0</v>
      </c>
      <c r="H1699">
        <v>0</v>
      </c>
    </row>
    <row r="1700" spans="1:8" x14ac:dyDescent="0.25">
      <c r="A1700" s="2">
        <v>42339</v>
      </c>
      <c r="B1700">
        <v>80.349998474121094</v>
      </c>
      <c r="C1700">
        <v>80.589996337890625</v>
      </c>
      <c r="D1700">
        <v>80.199996948242188</v>
      </c>
      <c r="E1700">
        <v>80.392997741699219</v>
      </c>
      <c r="F1700">
        <v>187760</v>
      </c>
      <c r="G1700">
        <v>0</v>
      </c>
      <c r="H1700">
        <v>0</v>
      </c>
    </row>
    <row r="1701" spans="1:8" x14ac:dyDescent="0.25">
      <c r="A1701" s="2">
        <v>42340</v>
      </c>
      <c r="B1701">
        <v>80.555000305175781</v>
      </c>
      <c r="C1701">
        <v>80.697998046875</v>
      </c>
      <c r="D1701">
        <v>79.900001525878906</v>
      </c>
      <c r="E1701">
        <v>80.174003601074219</v>
      </c>
      <c r="F1701">
        <v>158230</v>
      </c>
      <c r="G1701">
        <v>0</v>
      </c>
      <c r="H1701">
        <v>0</v>
      </c>
    </row>
    <row r="1702" spans="1:8" x14ac:dyDescent="0.25">
      <c r="A1702" s="2">
        <v>42341</v>
      </c>
      <c r="B1702">
        <v>79.995002746582031</v>
      </c>
      <c r="C1702">
        <v>80.040000915527344</v>
      </c>
      <c r="D1702">
        <v>79.349998474121094</v>
      </c>
      <c r="E1702">
        <v>79.487998962402344</v>
      </c>
      <c r="F1702">
        <v>215260</v>
      </c>
      <c r="G1702">
        <v>0</v>
      </c>
      <c r="H1702">
        <v>0</v>
      </c>
    </row>
    <row r="1703" spans="1:8" x14ac:dyDescent="0.25">
      <c r="A1703" s="2">
        <v>42342</v>
      </c>
      <c r="B1703">
        <v>79.202003479003906</v>
      </c>
      <c r="C1703">
        <v>79.300003051757813</v>
      </c>
      <c r="D1703">
        <v>78.730003356933594</v>
      </c>
      <c r="E1703">
        <v>78.925003051757813</v>
      </c>
      <c r="F1703">
        <v>336080</v>
      </c>
      <c r="G1703">
        <v>0</v>
      </c>
      <c r="H1703">
        <v>0</v>
      </c>
    </row>
    <row r="1704" spans="1:8" x14ac:dyDescent="0.25">
      <c r="A1704" s="2">
        <v>42345</v>
      </c>
      <c r="B1704">
        <v>79.199996948242188</v>
      </c>
      <c r="C1704">
        <v>79.199996948242188</v>
      </c>
      <c r="D1704">
        <v>78.500999450683594</v>
      </c>
      <c r="E1704">
        <v>78.75</v>
      </c>
      <c r="F1704">
        <v>359620</v>
      </c>
      <c r="G1704">
        <v>0</v>
      </c>
      <c r="H1704">
        <v>0</v>
      </c>
    </row>
    <row r="1705" spans="1:8" x14ac:dyDescent="0.25">
      <c r="A1705" s="2">
        <v>42346</v>
      </c>
      <c r="B1705">
        <v>78.5</v>
      </c>
      <c r="C1705">
        <v>78.69000244140625</v>
      </c>
      <c r="D1705">
        <v>77.989997863769531</v>
      </c>
      <c r="E1705">
        <v>78.102996826171875</v>
      </c>
      <c r="F1705">
        <v>335960</v>
      </c>
      <c r="G1705">
        <v>0</v>
      </c>
      <c r="H1705">
        <v>0</v>
      </c>
    </row>
    <row r="1706" spans="1:8" x14ac:dyDescent="0.25">
      <c r="A1706" s="2">
        <v>42347</v>
      </c>
      <c r="B1706">
        <v>78</v>
      </c>
      <c r="C1706">
        <v>78.680000305175781</v>
      </c>
      <c r="D1706">
        <v>77.123001098632813</v>
      </c>
      <c r="E1706">
        <v>77.696998596191406</v>
      </c>
      <c r="F1706">
        <v>916510</v>
      </c>
      <c r="G1706">
        <v>0</v>
      </c>
      <c r="H1706">
        <v>0</v>
      </c>
    </row>
    <row r="1707" spans="1:8" x14ac:dyDescent="0.25">
      <c r="A1707" s="2">
        <v>42348</v>
      </c>
      <c r="B1707">
        <v>77.699996948242188</v>
      </c>
      <c r="C1707">
        <v>77.980003356933594</v>
      </c>
      <c r="D1707">
        <v>77.277000427246094</v>
      </c>
      <c r="E1707">
        <v>77.886001586914063</v>
      </c>
      <c r="F1707">
        <v>334180</v>
      </c>
      <c r="G1707">
        <v>0</v>
      </c>
      <c r="H1707">
        <v>0</v>
      </c>
    </row>
    <row r="1708" spans="1:8" x14ac:dyDescent="0.25">
      <c r="A1708" s="2">
        <v>42349</v>
      </c>
      <c r="B1708">
        <v>78</v>
      </c>
      <c r="C1708">
        <v>78</v>
      </c>
      <c r="D1708">
        <v>76.705001831054688</v>
      </c>
      <c r="E1708">
        <v>77.089996337890625</v>
      </c>
      <c r="F1708">
        <v>369610</v>
      </c>
      <c r="G1708">
        <v>0</v>
      </c>
      <c r="H1708">
        <v>0</v>
      </c>
    </row>
    <row r="1709" spans="1:8" x14ac:dyDescent="0.25">
      <c r="A1709" s="2">
        <v>42352</v>
      </c>
      <c r="B1709">
        <v>77</v>
      </c>
      <c r="C1709">
        <v>77.446998596191406</v>
      </c>
      <c r="D1709">
        <v>76.43499755859375</v>
      </c>
      <c r="E1709">
        <v>77.227996826171875</v>
      </c>
      <c r="F1709">
        <v>8560990</v>
      </c>
      <c r="G1709">
        <v>0</v>
      </c>
      <c r="H1709">
        <v>0</v>
      </c>
    </row>
    <row r="1710" spans="1:8" x14ac:dyDescent="0.25">
      <c r="A1710" s="2">
        <v>42353</v>
      </c>
      <c r="B1710">
        <v>77.5</v>
      </c>
      <c r="C1710">
        <v>77.81500244140625</v>
      </c>
      <c r="D1710">
        <v>77.014999389648438</v>
      </c>
      <c r="E1710">
        <v>77.750999450683594</v>
      </c>
      <c r="F1710">
        <v>804730</v>
      </c>
      <c r="G1710">
        <v>0</v>
      </c>
      <c r="H1710">
        <v>0</v>
      </c>
    </row>
    <row r="1711" spans="1:8" x14ac:dyDescent="0.25">
      <c r="A1711" s="2">
        <v>42354</v>
      </c>
      <c r="B1711">
        <v>79</v>
      </c>
      <c r="C1711">
        <v>79</v>
      </c>
      <c r="D1711">
        <v>77.697998046875</v>
      </c>
      <c r="E1711">
        <v>78.244003295898438</v>
      </c>
      <c r="F1711">
        <v>334710</v>
      </c>
      <c r="G1711">
        <v>0</v>
      </c>
      <c r="H1711">
        <v>0</v>
      </c>
    </row>
    <row r="1712" spans="1:8" x14ac:dyDescent="0.25">
      <c r="A1712" s="2">
        <v>42355</v>
      </c>
      <c r="B1712">
        <v>78.56500244140625</v>
      </c>
      <c r="C1712">
        <v>79.379997253417969</v>
      </c>
      <c r="D1712">
        <v>78.211997985839844</v>
      </c>
      <c r="E1712">
        <v>79.287002563476563</v>
      </c>
      <c r="F1712">
        <v>414680</v>
      </c>
      <c r="G1712">
        <v>0</v>
      </c>
      <c r="H1712">
        <v>0</v>
      </c>
    </row>
    <row r="1713" spans="1:8" x14ac:dyDescent="0.25">
      <c r="A1713" s="2">
        <v>42356</v>
      </c>
      <c r="B1713">
        <v>79.279998779296875</v>
      </c>
      <c r="C1713">
        <v>79.279998779296875</v>
      </c>
      <c r="D1713">
        <v>78.605003356933594</v>
      </c>
      <c r="E1713">
        <v>78.747001647949219</v>
      </c>
      <c r="F1713">
        <v>219440</v>
      </c>
      <c r="G1713">
        <v>0</v>
      </c>
      <c r="H1713">
        <v>0</v>
      </c>
    </row>
    <row r="1714" spans="1:8" x14ac:dyDescent="0.25">
      <c r="A1714" s="2">
        <v>42359</v>
      </c>
      <c r="B1714">
        <v>78.900001525878906</v>
      </c>
      <c r="C1714">
        <v>79.297996520996094</v>
      </c>
      <c r="D1714">
        <v>78.519996643066406</v>
      </c>
      <c r="E1714">
        <v>79.199996948242188</v>
      </c>
      <c r="F1714">
        <v>298310</v>
      </c>
      <c r="G1714">
        <v>0</v>
      </c>
      <c r="H1714">
        <v>0</v>
      </c>
    </row>
    <row r="1715" spans="1:8" x14ac:dyDescent="0.25">
      <c r="A1715" s="2">
        <v>42360</v>
      </c>
      <c r="B1715">
        <v>79.199996948242188</v>
      </c>
      <c r="C1715">
        <v>79.364997863769531</v>
      </c>
      <c r="D1715">
        <v>78.614997863769531</v>
      </c>
      <c r="E1715">
        <v>78.81500244140625</v>
      </c>
      <c r="F1715">
        <v>194910</v>
      </c>
      <c r="G1715">
        <v>0</v>
      </c>
      <c r="H1715">
        <v>0</v>
      </c>
    </row>
    <row r="1716" spans="1:8" x14ac:dyDescent="0.25">
      <c r="A1716" s="2">
        <v>42361</v>
      </c>
      <c r="B1716">
        <v>79.099998474121094</v>
      </c>
      <c r="C1716">
        <v>79.532997131347656</v>
      </c>
      <c r="D1716">
        <v>79</v>
      </c>
      <c r="E1716">
        <v>79.371002197265625</v>
      </c>
      <c r="F1716">
        <v>226940</v>
      </c>
      <c r="G1716">
        <v>0</v>
      </c>
      <c r="H1716">
        <v>0</v>
      </c>
    </row>
    <row r="1717" spans="1:8" x14ac:dyDescent="0.25">
      <c r="A1717" s="2">
        <v>42362</v>
      </c>
      <c r="B1717">
        <v>79.324996948242188</v>
      </c>
      <c r="C1717">
        <v>79.800003051757813</v>
      </c>
      <c r="D1717">
        <v>79.300003051757813</v>
      </c>
      <c r="E1717">
        <v>79.614997863769531</v>
      </c>
      <c r="F1717">
        <v>121630</v>
      </c>
      <c r="G1717">
        <v>0</v>
      </c>
      <c r="H1717">
        <v>0</v>
      </c>
    </row>
    <row r="1718" spans="1:8" x14ac:dyDescent="0.25">
      <c r="A1718" s="2">
        <v>42366</v>
      </c>
      <c r="B1718">
        <v>79.699996948242188</v>
      </c>
      <c r="C1718">
        <v>80.114997863769531</v>
      </c>
      <c r="D1718">
        <v>79.599998474121094</v>
      </c>
      <c r="E1718">
        <v>79.998001098632813</v>
      </c>
      <c r="F1718">
        <v>460070</v>
      </c>
      <c r="G1718">
        <v>0</v>
      </c>
      <c r="H1718">
        <v>0</v>
      </c>
    </row>
    <row r="1719" spans="1:8" x14ac:dyDescent="0.25">
      <c r="A1719" s="2">
        <v>42367</v>
      </c>
      <c r="B1719">
        <v>80.099998474121094</v>
      </c>
      <c r="C1719">
        <v>80.220001220703125</v>
      </c>
      <c r="D1719">
        <v>79.849998474121094</v>
      </c>
      <c r="E1719">
        <v>80.129997253417969</v>
      </c>
      <c r="F1719">
        <v>244090</v>
      </c>
      <c r="G1719">
        <v>0</v>
      </c>
      <c r="H1719">
        <v>0</v>
      </c>
    </row>
    <row r="1720" spans="1:8" x14ac:dyDescent="0.25">
      <c r="A1720" s="2">
        <v>42368</v>
      </c>
      <c r="B1720">
        <v>80</v>
      </c>
      <c r="C1720">
        <v>80.225997924804688</v>
      </c>
      <c r="D1720">
        <v>79.724998474121094</v>
      </c>
      <c r="E1720">
        <v>79.799003601074219</v>
      </c>
      <c r="F1720">
        <v>315710</v>
      </c>
      <c r="G1720">
        <v>0</v>
      </c>
      <c r="H1720">
        <v>0</v>
      </c>
    </row>
    <row r="1721" spans="1:8" x14ac:dyDescent="0.25">
      <c r="A1721" s="2">
        <v>42369</v>
      </c>
      <c r="B1721">
        <v>79.800003051757813</v>
      </c>
      <c r="C1721">
        <v>80.514999389648438</v>
      </c>
      <c r="D1721">
        <v>79.679000854492188</v>
      </c>
      <c r="E1721">
        <v>80.301002502441406</v>
      </c>
      <c r="F1721">
        <v>271270</v>
      </c>
      <c r="G1721">
        <v>0</v>
      </c>
      <c r="H1721">
        <v>0</v>
      </c>
    </row>
    <row r="1722" spans="1:8" x14ac:dyDescent="0.25">
      <c r="A1722" s="2">
        <v>42370</v>
      </c>
      <c r="B1722">
        <v>80.199996948242188</v>
      </c>
      <c r="C1722">
        <v>80.75</v>
      </c>
      <c r="D1722">
        <v>80</v>
      </c>
      <c r="E1722">
        <v>80.505996704101563</v>
      </c>
      <c r="F1722">
        <v>273470</v>
      </c>
      <c r="G1722">
        <v>0</v>
      </c>
      <c r="H1722">
        <v>0</v>
      </c>
    </row>
    <row r="1723" spans="1:8" x14ac:dyDescent="0.25">
      <c r="A1723" s="2">
        <v>42373</v>
      </c>
      <c r="B1723">
        <v>80.294998168945313</v>
      </c>
      <c r="C1723">
        <v>80.349998474121094</v>
      </c>
      <c r="D1723">
        <v>78.900001525878906</v>
      </c>
      <c r="E1723">
        <v>79.030998229980469</v>
      </c>
      <c r="F1723">
        <v>403970</v>
      </c>
      <c r="G1723">
        <v>0</v>
      </c>
      <c r="H1723">
        <v>0</v>
      </c>
    </row>
    <row r="1724" spans="1:8" x14ac:dyDescent="0.25">
      <c r="A1724" s="2">
        <v>42374</v>
      </c>
      <c r="B1724">
        <v>79.387001037597656</v>
      </c>
      <c r="C1724">
        <v>79.394996643066406</v>
      </c>
      <c r="D1724">
        <v>78.794998168945313</v>
      </c>
      <c r="E1724">
        <v>78.981002807617188</v>
      </c>
      <c r="F1724">
        <v>347970</v>
      </c>
      <c r="G1724">
        <v>0</v>
      </c>
      <c r="H1724">
        <v>0</v>
      </c>
    </row>
    <row r="1725" spans="1:8" x14ac:dyDescent="0.25">
      <c r="A1725" s="2">
        <v>42375</v>
      </c>
      <c r="B1725">
        <v>78.980003356933594</v>
      </c>
      <c r="C1725">
        <v>79.087997436523438</v>
      </c>
      <c r="D1725">
        <v>78.370002746582031</v>
      </c>
      <c r="E1725">
        <v>78.515998840332031</v>
      </c>
      <c r="F1725">
        <v>486200</v>
      </c>
      <c r="G1725">
        <v>0</v>
      </c>
      <c r="H1725">
        <v>0</v>
      </c>
    </row>
    <row r="1726" spans="1:8" x14ac:dyDescent="0.25">
      <c r="A1726" s="2">
        <v>42376</v>
      </c>
      <c r="B1726">
        <v>78.200996398925781</v>
      </c>
      <c r="C1726">
        <v>78.300003051757813</v>
      </c>
      <c r="D1726">
        <v>76.724998474121094</v>
      </c>
      <c r="E1726">
        <v>76.891998291015625</v>
      </c>
      <c r="F1726">
        <v>1563600</v>
      </c>
      <c r="G1726">
        <v>0</v>
      </c>
      <c r="H1726">
        <v>0</v>
      </c>
    </row>
    <row r="1727" spans="1:8" x14ac:dyDescent="0.25">
      <c r="A1727" s="2">
        <v>42377</v>
      </c>
      <c r="B1727">
        <v>77</v>
      </c>
      <c r="C1727">
        <v>77.430000305175781</v>
      </c>
      <c r="D1727">
        <v>76.900001525878906</v>
      </c>
      <c r="E1727">
        <v>77.063003540039063</v>
      </c>
      <c r="F1727">
        <v>844340</v>
      </c>
      <c r="G1727">
        <v>0</v>
      </c>
      <c r="H1727">
        <v>0</v>
      </c>
    </row>
    <row r="1728" spans="1:8" x14ac:dyDescent="0.25">
      <c r="A1728" s="2">
        <v>42380</v>
      </c>
      <c r="B1728">
        <v>76.601997375488281</v>
      </c>
      <c r="C1728">
        <v>77.110000610351563</v>
      </c>
      <c r="D1728">
        <v>76.043998718261719</v>
      </c>
      <c r="E1728">
        <v>76.6719970703125</v>
      </c>
      <c r="F1728">
        <v>923720</v>
      </c>
      <c r="G1728">
        <v>0</v>
      </c>
      <c r="H1728">
        <v>0</v>
      </c>
    </row>
    <row r="1729" spans="1:8" x14ac:dyDescent="0.25">
      <c r="A1729" s="2">
        <v>42381</v>
      </c>
      <c r="B1729">
        <v>77</v>
      </c>
      <c r="C1729">
        <v>77</v>
      </c>
      <c r="D1729">
        <v>76</v>
      </c>
      <c r="E1729">
        <v>76.197998046875</v>
      </c>
      <c r="F1729">
        <v>666260</v>
      </c>
      <c r="G1729">
        <v>0</v>
      </c>
      <c r="H1729">
        <v>0</v>
      </c>
    </row>
    <row r="1730" spans="1:8" x14ac:dyDescent="0.25">
      <c r="A1730" s="2">
        <v>42382</v>
      </c>
      <c r="B1730">
        <v>76.43499755859375</v>
      </c>
      <c r="C1730">
        <v>76.892997741699219</v>
      </c>
      <c r="D1730">
        <v>75.254997253417969</v>
      </c>
      <c r="E1730">
        <v>76.626998901367188</v>
      </c>
      <c r="F1730">
        <v>524080</v>
      </c>
      <c r="G1730">
        <v>0</v>
      </c>
      <c r="H1730">
        <v>0</v>
      </c>
    </row>
    <row r="1731" spans="1:8" x14ac:dyDescent="0.25">
      <c r="A1731" s="2">
        <v>42383</v>
      </c>
      <c r="B1731">
        <v>76.169998168945313</v>
      </c>
      <c r="C1731">
        <v>76.891998291015625</v>
      </c>
      <c r="D1731">
        <v>75.599998474121094</v>
      </c>
      <c r="E1731">
        <v>76.217002868652344</v>
      </c>
      <c r="F1731">
        <v>806330</v>
      </c>
      <c r="G1731">
        <v>0</v>
      </c>
      <c r="H1731">
        <v>0</v>
      </c>
    </row>
    <row r="1732" spans="1:8" x14ac:dyDescent="0.25">
      <c r="A1732" s="2">
        <v>42384</v>
      </c>
      <c r="B1732">
        <v>76.400001525878906</v>
      </c>
      <c r="C1732">
        <v>76.419998168945313</v>
      </c>
      <c r="D1732">
        <v>75.370002746582031</v>
      </c>
      <c r="E1732">
        <v>75.505996704101563</v>
      </c>
      <c r="F1732">
        <v>361820</v>
      </c>
      <c r="G1732">
        <v>0</v>
      </c>
      <c r="H1732">
        <v>0</v>
      </c>
    </row>
    <row r="1733" spans="1:8" x14ac:dyDescent="0.25">
      <c r="A1733" s="2">
        <v>42387</v>
      </c>
      <c r="B1733">
        <v>75.350997924804688</v>
      </c>
      <c r="C1733">
        <v>75.599998474121094</v>
      </c>
      <c r="D1733">
        <v>74.46099853515625</v>
      </c>
      <c r="E1733">
        <v>74.56500244140625</v>
      </c>
      <c r="F1733">
        <v>810760</v>
      </c>
      <c r="G1733">
        <v>0</v>
      </c>
      <c r="H1733">
        <v>0</v>
      </c>
    </row>
    <row r="1734" spans="1:8" x14ac:dyDescent="0.25">
      <c r="A1734" s="2">
        <v>42388</v>
      </c>
      <c r="B1734">
        <v>74.900001525878906</v>
      </c>
      <c r="C1734">
        <v>75.499000549316406</v>
      </c>
      <c r="D1734">
        <v>74.611000061035156</v>
      </c>
      <c r="E1734">
        <v>75.21099853515625</v>
      </c>
      <c r="F1734">
        <v>444560</v>
      </c>
      <c r="G1734">
        <v>0</v>
      </c>
      <c r="H1734">
        <v>0</v>
      </c>
    </row>
    <row r="1735" spans="1:8" x14ac:dyDescent="0.25">
      <c r="A1735" s="2">
        <v>42389</v>
      </c>
      <c r="B1735">
        <v>74.699996948242188</v>
      </c>
      <c r="C1735">
        <v>74.800003051757813</v>
      </c>
      <c r="D1735">
        <v>73.5</v>
      </c>
      <c r="E1735">
        <v>74.001998901367188</v>
      </c>
      <c r="F1735">
        <v>945080</v>
      </c>
      <c r="G1735">
        <v>0</v>
      </c>
      <c r="H1735">
        <v>0</v>
      </c>
    </row>
    <row r="1736" spans="1:8" x14ac:dyDescent="0.25">
      <c r="A1736" s="2">
        <v>42390</v>
      </c>
      <c r="B1736">
        <v>74.444999694824219</v>
      </c>
      <c r="C1736">
        <v>74.779998779296875</v>
      </c>
      <c r="D1736">
        <v>73.500999450683594</v>
      </c>
      <c r="E1736">
        <v>73.792999267578125</v>
      </c>
      <c r="F1736">
        <v>807700</v>
      </c>
      <c r="G1736">
        <v>0</v>
      </c>
      <c r="H1736">
        <v>0</v>
      </c>
    </row>
    <row r="1737" spans="1:8" x14ac:dyDescent="0.25">
      <c r="A1737" s="2">
        <v>42391</v>
      </c>
      <c r="B1737">
        <v>74.055000305175781</v>
      </c>
      <c r="C1737">
        <v>75.400001525878906</v>
      </c>
      <c r="D1737">
        <v>74.055000305175781</v>
      </c>
      <c r="E1737">
        <v>75.305999755859375</v>
      </c>
      <c r="F1737">
        <v>3596140</v>
      </c>
      <c r="G1737">
        <v>0</v>
      </c>
      <c r="H1737">
        <v>0</v>
      </c>
    </row>
    <row r="1738" spans="1:8" x14ac:dyDescent="0.25">
      <c r="A1738" s="2">
        <v>42394</v>
      </c>
      <c r="B1738">
        <v>75.5989990234375</v>
      </c>
      <c r="C1738">
        <v>75.885002136230469</v>
      </c>
      <c r="D1738">
        <v>75.224998474121094</v>
      </c>
      <c r="E1738">
        <v>75.418998718261719</v>
      </c>
      <c r="F1738">
        <v>385820</v>
      </c>
      <c r="G1738">
        <v>0</v>
      </c>
      <c r="H1738">
        <v>0</v>
      </c>
    </row>
    <row r="1739" spans="1:8" x14ac:dyDescent="0.25">
      <c r="A1739" s="2">
        <v>42396</v>
      </c>
      <c r="B1739">
        <v>75.599998474121094</v>
      </c>
      <c r="C1739">
        <v>75.69000244140625</v>
      </c>
      <c r="D1739">
        <v>75.100997924804688</v>
      </c>
      <c r="E1739">
        <v>75.264999389648438</v>
      </c>
      <c r="F1739">
        <v>268320</v>
      </c>
      <c r="G1739">
        <v>0</v>
      </c>
      <c r="H1739">
        <v>0</v>
      </c>
    </row>
    <row r="1740" spans="1:8" x14ac:dyDescent="0.25">
      <c r="A1740" s="2">
        <v>42397</v>
      </c>
      <c r="B1740">
        <v>75.152999877929688</v>
      </c>
      <c r="C1740">
        <v>75.389999389648438</v>
      </c>
      <c r="D1740">
        <v>74.900001525878906</v>
      </c>
      <c r="E1740">
        <v>75.054000854492188</v>
      </c>
      <c r="F1740">
        <v>3083410</v>
      </c>
      <c r="G1740">
        <v>0</v>
      </c>
      <c r="H1740">
        <v>0</v>
      </c>
    </row>
    <row r="1741" spans="1:8" x14ac:dyDescent="0.25">
      <c r="A1741" s="2">
        <v>42398</v>
      </c>
      <c r="B1741">
        <v>75.200996398925781</v>
      </c>
      <c r="C1741">
        <v>76.459999084472656</v>
      </c>
      <c r="D1741">
        <v>75.132003784179688</v>
      </c>
      <c r="E1741">
        <v>76.228996276855469</v>
      </c>
      <c r="F1741">
        <v>653820</v>
      </c>
      <c r="G1741">
        <v>0</v>
      </c>
      <c r="H1741">
        <v>0</v>
      </c>
    </row>
    <row r="1742" spans="1:8" x14ac:dyDescent="0.25">
      <c r="A1742" s="2">
        <v>42401</v>
      </c>
      <c r="B1742">
        <v>76.400001525878906</v>
      </c>
      <c r="C1742">
        <v>76.699996948242188</v>
      </c>
      <c r="D1742">
        <v>76.300003051757813</v>
      </c>
      <c r="E1742">
        <v>76.41400146484375</v>
      </c>
      <c r="F1742">
        <v>386940</v>
      </c>
      <c r="G1742">
        <v>0</v>
      </c>
      <c r="H1742">
        <v>0</v>
      </c>
    </row>
    <row r="1743" spans="1:8" x14ac:dyDescent="0.25">
      <c r="A1743" s="2">
        <v>42402</v>
      </c>
      <c r="B1743">
        <v>76.449996948242188</v>
      </c>
      <c r="C1743">
        <v>76.699996948242188</v>
      </c>
      <c r="D1743">
        <v>75.400001525878906</v>
      </c>
      <c r="E1743">
        <v>75.596000671386719</v>
      </c>
      <c r="F1743">
        <v>300550</v>
      </c>
      <c r="G1743">
        <v>0</v>
      </c>
      <c r="H1743">
        <v>0</v>
      </c>
    </row>
    <row r="1744" spans="1:8" x14ac:dyDescent="0.25">
      <c r="A1744" s="2">
        <v>42403</v>
      </c>
      <c r="B1744">
        <v>75.202003479003906</v>
      </c>
      <c r="C1744">
        <v>75.202003479003906</v>
      </c>
      <c r="D1744">
        <v>74.235000610351563</v>
      </c>
      <c r="E1744">
        <v>74.355003356933594</v>
      </c>
      <c r="F1744">
        <v>3850340</v>
      </c>
      <c r="G1744">
        <v>0</v>
      </c>
      <c r="H1744">
        <v>0</v>
      </c>
    </row>
    <row r="1745" spans="1:8" x14ac:dyDescent="0.25">
      <c r="A1745" s="2">
        <v>42404</v>
      </c>
      <c r="B1745">
        <v>74.819000244140625</v>
      </c>
      <c r="C1745">
        <v>75.5</v>
      </c>
      <c r="D1745">
        <v>74.449996948242188</v>
      </c>
      <c r="E1745">
        <v>74.759002685546875</v>
      </c>
      <c r="F1745">
        <v>518810</v>
      </c>
      <c r="G1745">
        <v>0</v>
      </c>
      <c r="H1745">
        <v>0</v>
      </c>
    </row>
    <row r="1746" spans="1:8" x14ac:dyDescent="0.25">
      <c r="A1746" s="2">
        <v>42405</v>
      </c>
      <c r="B1746">
        <v>75.050003051757813</v>
      </c>
      <c r="C1746">
        <v>75.739997863769531</v>
      </c>
      <c r="D1746">
        <v>74.834999084472656</v>
      </c>
      <c r="E1746">
        <v>75.615997314453125</v>
      </c>
      <c r="F1746">
        <v>484180</v>
      </c>
      <c r="G1746">
        <v>0</v>
      </c>
      <c r="H1746">
        <v>0</v>
      </c>
    </row>
    <row r="1747" spans="1:8" x14ac:dyDescent="0.25">
      <c r="A1747" s="2">
        <v>42408</v>
      </c>
      <c r="B1747">
        <v>75.599998474121094</v>
      </c>
      <c r="C1747">
        <v>75.839996337890625</v>
      </c>
      <c r="D1747">
        <v>74.349998474121094</v>
      </c>
      <c r="E1747">
        <v>74.686996459960938</v>
      </c>
      <c r="F1747">
        <v>481210</v>
      </c>
      <c r="G1747">
        <v>0</v>
      </c>
      <c r="H1747">
        <v>0</v>
      </c>
    </row>
    <row r="1748" spans="1:8" x14ac:dyDescent="0.25">
      <c r="A1748" s="2">
        <v>42409</v>
      </c>
      <c r="B1748">
        <v>74.25</v>
      </c>
      <c r="C1748">
        <v>74.25</v>
      </c>
      <c r="D1748">
        <v>73.510002136230469</v>
      </c>
      <c r="E1748">
        <v>73.683998107910156</v>
      </c>
      <c r="F1748">
        <v>4192380</v>
      </c>
      <c r="G1748">
        <v>0</v>
      </c>
      <c r="H1748">
        <v>0</v>
      </c>
    </row>
    <row r="1749" spans="1:8" x14ac:dyDescent="0.25">
      <c r="A1749" s="2">
        <v>42410</v>
      </c>
      <c r="B1749">
        <v>73.5</v>
      </c>
      <c r="C1749">
        <v>73.5</v>
      </c>
      <c r="D1749">
        <v>72.69000244140625</v>
      </c>
      <c r="E1749">
        <v>73.172996520996094</v>
      </c>
      <c r="F1749">
        <v>826130</v>
      </c>
      <c r="G1749">
        <v>0</v>
      </c>
      <c r="H1749">
        <v>0</v>
      </c>
    </row>
    <row r="1750" spans="1:8" x14ac:dyDescent="0.25">
      <c r="A1750" s="2">
        <v>42411</v>
      </c>
      <c r="B1750">
        <v>73.023002624511719</v>
      </c>
      <c r="C1750">
        <v>73.054000854492188</v>
      </c>
      <c r="D1750">
        <v>70.550003051757813</v>
      </c>
      <c r="E1750">
        <v>70.839996337890625</v>
      </c>
      <c r="F1750">
        <v>1852580</v>
      </c>
      <c r="G1750">
        <v>0</v>
      </c>
      <c r="H1750">
        <v>0</v>
      </c>
    </row>
    <row r="1751" spans="1:8" x14ac:dyDescent="0.25">
      <c r="A1751" s="2">
        <v>42412</v>
      </c>
      <c r="B1751">
        <v>71.300003051757813</v>
      </c>
      <c r="C1751">
        <v>72</v>
      </c>
      <c r="D1751">
        <v>69.675003051757813</v>
      </c>
      <c r="E1751">
        <v>70.773002624511719</v>
      </c>
      <c r="F1751">
        <v>1581340</v>
      </c>
      <c r="G1751">
        <v>0</v>
      </c>
      <c r="H1751">
        <v>0</v>
      </c>
    </row>
    <row r="1752" spans="1:8" x14ac:dyDescent="0.25">
      <c r="A1752" s="2">
        <v>42415</v>
      </c>
      <c r="B1752">
        <v>71.139999389648438</v>
      </c>
      <c r="C1752">
        <v>72.584999084472656</v>
      </c>
      <c r="D1752">
        <v>71.139999389648438</v>
      </c>
      <c r="E1752">
        <v>72.327003479003906</v>
      </c>
      <c r="F1752">
        <v>755870</v>
      </c>
      <c r="G1752">
        <v>0</v>
      </c>
      <c r="H1752">
        <v>0</v>
      </c>
    </row>
    <row r="1753" spans="1:8" x14ac:dyDescent="0.25">
      <c r="A1753" s="2">
        <v>42416</v>
      </c>
      <c r="B1753">
        <v>72.599998474121094</v>
      </c>
      <c r="C1753">
        <v>72.790000915527344</v>
      </c>
      <c r="D1753">
        <v>71.214996337890625</v>
      </c>
      <c r="E1753">
        <v>71.397003173828125</v>
      </c>
      <c r="F1753">
        <v>615180</v>
      </c>
      <c r="G1753">
        <v>0</v>
      </c>
      <c r="H1753">
        <v>0</v>
      </c>
    </row>
    <row r="1754" spans="1:8" x14ac:dyDescent="0.25">
      <c r="A1754" s="2">
        <v>42417</v>
      </c>
      <c r="B1754">
        <v>72</v>
      </c>
      <c r="C1754">
        <v>74.800003051757813</v>
      </c>
      <c r="D1754">
        <v>70.5989990234375</v>
      </c>
      <c r="E1754">
        <v>71.847999572753906</v>
      </c>
      <c r="F1754">
        <v>894660</v>
      </c>
      <c r="G1754">
        <v>0</v>
      </c>
      <c r="H1754">
        <v>0</v>
      </c>
    </row>
    <row r="1755" spans="1:8" x14ac:dyDescent="0.25">
      <c r="A1755" s="2">
        <v>42418</v>
      </c>
      <c r="B1755">
        <v>72</v>
      </c>
      <c r="C1755">
        <v>72.889999389648438</v>
      </c>
      <c r="D1755">
        <v>72</v>
      </c>
      <c r="E1755">
        <v>72.639999389648438</v>
      </c>
      <c r="F1755">
        <v>602870</v>
      </c>
      <c r="G1755">
        <v>0</v>
      </c>
      <c r="H1755">
        <v>0</v>
      </c>
    </row>
    <row r="1756" spans="1:8" x14ac:dyDescent="0.25">
      <c r="A1756" s="2">
        <v>42419</v>
      </c>
      <c r="B1756">
        <v>72.5</v>
      </c>
      <c r="C1756">
        <v>73.05999755859375</v>
      </c>
      <c r="D1756">
        <v>72.299003601074219</v>
      </c>
      <c r="E1756">
        <v>72.818000793457031</v>
      </c>
      <c r="F1756">
        <v>373740</v>
      </c>
      <c r="G1756">
        <v>0</v>
      </c>
      <c r="H1756">
        <v>0</v>
      </c>
    </row>
    <row r="1757" spans="1:8" x14ac:dyDescent="0.25">
      <c r="A1757" s="2">
        <v>42422</v>
      </c>
      <c r="B1757">
        <v>73</v>
      </c>
      <c r="C1757">
        <v>73.285003662109375</v>
      </c>
      <c r="D1757">
        <v>72.800003051757813</v>
      </c>
      <c r="E1757">
        <v>73.097999572753906</v>
      </c>
      <c r="F1757">
        <v>303970</v>
      </c>
      <c r="G1757">
        <v>0</v>
      </c>
      <c r="H1757">
        <v>0</v>
      </c>
    </row>
    <row r="1758" spans="1:8" x14ac:dyDescent="0.25">
      <c r="A1758" s="2">
        <v>42423</v>
      </c>
      <c r="B1758">
        <v>73</v>
      </c>
      <c r="C1758">
        <v>73.001998901367188</v>
      </c>
      <c r="D1758">
        <v>71.760002136230469</v>
      </c>
      <c r="E1758">
        <v>71.910003662109375</v>
      </c>
      <c r="F1758">
        <v>615480</v>
      </c>
      <c r="G1758">
        <v>0</v>
      </c>
      <c r="H1758">
        <v>0</v>
      </c>
    </row>
    <row r="1759" spans="1:8" x14ac:dyDescent="0.25">
      <c r="A1759" s="2">
        <v>42424</v>
      </c>
      <c r="B1759">
        <v>71.800003051757813</v>
      </c>
      <c r="C1759">
        <v>71.839996337890625</v>
      </c>
      <c r="D1759">
        <v>71.160003662109375</v>
      </c>
      <c r="E1759">
        <v>71.273002624511719</v>
      </c>
      <c r="F1759">
        <v>553630</v>
      </c>
      <c r="G1759">
        <v>0</v>
      </c>
      <c r="H1759">
        <v>0</v>
      </c>
    </row>
    <row r="1760" spans="1:8" x14ac:dyDescent="0.25">
      <c r="A1760" s="2">
        <v>42425</v>
      </c>
      <c r="B1760">
        <v>72.097999572753906</v>
      </c>
      <c r="C1760">
        <v>72.097999572753906</v>
      </c>
      <c r="D1760">
        <v>70.610000610351563</v>
      </c>
      <c r="E1760">
        <v>70.732002258300781</v>
      </c>
      <c r="F1760">
        <v>579750</v>
      </c>
      <c r="G1760">
        <v>0</v>
      </c>
      <c r="H1760">
        <v>0</v>
      </c>
    </row>
    <row r="1761" spans="1:8" x14ac:dyDescent="0.25">
      <c r="A1761" s="2">
        <v>42426</v>
      </c>
      <c r="B1761">
        <v>70.800003051757813</v>
      </c>
      <c r="C1761">
        <v>71.5</v>
      </c>
      <c r="D1761">
        <v>70.800003051757813</v>
      </c>
      <c r="E1761">
        <v>71.31500244140625</v>
      </c>
      <c r="F1761">
        <v>510180</v>
      </c>
      <c r="G1761">
        <v>0</v>
      </c>
      <c r="H1761">
        <v>0</v>
      </c>
    </row>
    <row r="1762" spans="1:8" x14ac:dyDescent="0.25">
      <c r="A1762" s="2">
        <v>42429</v>
      </c>
      <c r="B1762">
        <v>71.400001525878906</v>
      </c>
      <c r="C1762">
        <v>71.869003295898438</v>
      </c>
      <c r="D1762">
        <v>69.459999084472656</v>
      </c>
      <c r="E1762">
        <v>70.837997436523438</v>
      </c>
      <c r="F1762">
        <v>1303950</v>
      </c>
      <c r="G1762">
        <v>0</v>
      </c>
      <c r="H1762">
        <v>0</v>
      </c>
    </row>
    <row r="1763" spans="1:8" x14ac:dyDescent="0.25">
      <c r="A1763" s="2">
        <v>42430</v>
      </c>
      <c r="B1763">
        <v>71.035003662109375</v>
      </c>
      <c r="C1763">
        <v>73.049003601074219</v>
      </c>
      <c r="D1763">
        <v>71.035003662109375</v>
      </c>
      <c r="E1763">
        <v>72.9010009765625</v>
      </c>
      <c r="F1763">
        <v>879850</v>
      </c>
      <c r="G1763">
        <v>0</v>
      </c>
      <c r="H1763">
        <v>0</v>
      </c>
    </row>
    <row r="1764" spans="1:8" x14ac:dyDescent="0.25">
      <c r="A1764" s="2">
        <v>42431</v>
      </c>
      <c r="B1764">
        <v>73</v>
      </c>
      <c r="C1764">
        <v>74.779998779296875</v>
      </c>
      <c r="D1764">
        <v>73</v>
      </c>
      <c r="E1764">
        <v>74.644996643066406</v>
      </c>
      <c r="F1764">
        <v>1234400</v>
      </c>
      <c r="G1764">
        <v>0</v>
      </c>
      <c r="H1764">
        <v>0</v>
      </c>
    </row>
    <row r="1765" spans="1:8" x14ac:dyDescent="0.25">
      <c r="A1765" s="2">
        <v>42432</v>
      </c>
      <c r="B1765">
        <v>74.898002624511719</v>
      </c>
      <c r="C1765">
        <v>75.555000305175781</v>
      </c>
      <c r="D1765">
        <v>74.75</v>
      </c>
      <c r="E1765">
        <v>75.426002502441406</v>
      </c>
      <c r="F1765">
        <v>818760</v>
      </c>
      <c r="G1765">
        <v>0</v>
      </c>
      <c r="H1765">
        <v>0</v>
      </c>
    </row>
    <row r="1766" spans="1:8" x14ac:dyDescent="0.25">
      <c r="A1766" s="2">
        <v>42433</v>
      </c>
      <c r="B1766">
        <v>75.426002502441406</v>
      </c>
      <c r="C1766">
        <v>76.105003356933594</v>
      </c>
      <c r="D1766">
        <v>75.169998168945313</v>
      </c>
      <c r="E1766">
        <v>75.814002990722656</v>
      </c>
      <c r="F1766">
        <v>472840</v>
      </c>
      <c r="G1766">
        <v>0</v>
      </c>
      <c r="H1766">
        <v>0</v>
      </c>
    </row>
    <row r="1767" spans="1:8" x14ac:dyDescent="0.25">
      <c r="A1767" s="2">
        <v>42437</v>
      </c>
      <c r="B1767">
        <v>75.800003051757813</v>
      </c>
      <c r="C1767">
        <v>76.099998474121094</v>
      </c>
      <c r="D1767">
        <v>75.430000305175781</v>
      </c>
      <c r="E1767">
        <v>75.721000671386719</v>
      </c>
      <c r="F1767">
        <v>393720</v>
      </c>
      <c r="G1767">
        <v>0</v>
      </c>
      <c r="H1767">
        <v>0</v>
      </c>
    </row>
    <row r="1768" spans="1:8" x14ac:dyDescent="0.25">
      <c r="A1768" s="2">
        <v>42438</v>
      </c>
      <c r="B1768">
        <v>75.5</v>
      </c>
      <c r="C1768">
        <v>76.234001159667969</v>
      </c>
      <c r="D1768">
        <v>75.300003051757813</v>
      </c>
      <c r="E1768">
        <v>76.099998474121094</v>
      </c>
      <c r="F1768">
        <v>466470</v>
      </c>
      <c r="G1768">
        <v>0</v>
      </c>
      <c r="H1768">
        <v>0</v>
      </c>
    </row>
    <row r="1769" spans="1:8" x14ac:dyDescent="0.25">
      <c r="A1769" s="2">
        <v>42439</v>
      </c>
      <c r="B1769">
        <v>75.900001525878906</v>
      </c>
      <c r="C1769">
        <v>76.300003051757813</v>
      </c>
      <c r="D1769">
        <v>75.220001220703125</v>
      </c>
      <c r="E1769">
        <v>75.672996520996094</v>
      </c>
      <c r="F1769">
        <v>361230</v>
      </c>
      <c r="G1769">
        <v>0</v>
      </c>
      <c r="H1769">
        <v>0</v>
      </c>
    </row>
    <row r="1770" spans="1:8" x14ac:dyDescent="0.25">
      <c r="A1770" s="2">
        <v>42440</v>
      </c>
      <c r="B1770">
        <v>75.790000915527344</v>
      </c>
      <c r="C1770">
        <v>76.199996948242188</v>
      </c>
      <c r="D1770">
        <v>75.521003723144531</v>
      </c>
      <c r="E1770">
        <v>75.893997192382813</v>
      </c>
      <c r="F1770">
        <v>315160</v>
      </c>
      <c r="G1770">
        <v>0</v>
      </c>
      <c r="H1770">
        <v>0</v>
      </c>
    </row>
    <row r="1771" spans="1:8" x14ac:dyDescent="0.25">
      <c r="A1771" s="2">
        <v>42443</v>
      </c>
      <c r="B1771">
        <v>76.089996337890625</v>
      </c>
      <c r="C1771">
        <v>76.699996948242188</v>
      </c>
      <c r="D1771">
        <v>76.089996337890625</v>
      </c>
      <c r="E1771">
        <v>76.518997192382813</v>
      </c>
      <c r="F1771">
        <v>548650</v>
      </c>
      <c r="G1771">
        <v>0</v>
      </c>
      <c r="H1771">
        <v>0</v>
      </c>
    </row>
    <row r="1772" spans="1:8" x14ac:dyDescent="0.25">
      <c r="A1772" s="2">
        <v>42444</v>
      </c>
      <c r="B1772">
        <v>76.711997985839844</v>
      </c>
      <c r="C1772">
        <v>76.711997985839844</v>
      </c>
      <c r="D1772">
        <v>75.69000244140625</v>
      </c>
      <c r="E1772">
        <v>75.722999572753906</v>
      </c>
      <c r="F1772">
        <v>324140</v>
      </c>
      <c r="G1772">
        <v>0</v>
      </c>
      <c r="H1772">
        <v>0</v>
      </c>
    </row>
    <row r="1773" spans="1:8" x14ac:dyDescent="0.25">
      <c r="A1773" s="2">
        <v>42445</v>
      </c>
      <c r="B1773">
        <v>75.722999572753906</v>
      </c>
      <c r="C1773">
        <v>76.245002746582031</v>
      </c>
      <c r="D1773">
        <v>75.214996337890625</v>
      </c>
      <c r="E1773">
        <v>76.101997375488281</v>
      </c>
      <c r="F1773">
        <v>212020</v>
      </c>
      <c r="G1773">
        <v>0</v>
      </c>
      <c r="H1773">
        <v>0</v>
      </c>
    </row>
    <row r="1774" spans="1:8" x14ac:dyDescent="0.25">
      <c r="A1774" s="2">
        <v>42446</v>
      </c>
      <c r="B1774">
        <v>76.468002319335938</v>
      </c>
      <c r="C1774">
        <v>76.833000183105469</v>
      </c>
      <c r="D1774">
        <v>75.801002502441406</v>
      </c>
      <c r="E1774">
        <v>76.160003662109375</v>
      </c>
      <c r="F1774">
        <v>393390</v>
      </c>
      <c r="G1774">
        <v>0</v>
      </c>
      <c r="H1774">
        <v>0</v>
      </c>
    </row>
    <row r="1775" spans="1:8" x14ac:dyDescent="0.25">
      <c r="A1775" s="2">
        <v>42447</v>
      </c>
      <c r="B1775">
        <v>76.105003356933594</v>
      </c>
      <c r="C1775">
        <v>77.040000915527344</v>
      </c>
      <c r="D1775">
        <v>76.105003356933594</v>
      </c>
      <c r="E1775">
        <v>76.976997375488281</v>
      </c>
      <c r="F1775">
        <v>531980</v>
      </c>
      <c r="G1775">
        <v>0</v>
      </c>
      <c r="H1775">
        <v>0</v>
      </c>
    </row>
    <row r="1776" spans="1:8" x14ac:dyDescent="0.25">
      <c r="A1776" s="2">
        <v>42450</v>
      </c>
      <c r="B1776">
        <v>76.099998474121094</v>
      </c>
      <c r="C1776">
        <v>78.180000305175781</v>
      </c>
      <c r="D1776">
        <v>76.099998474121094</v>
      </c>
      <c r="E1776">
        <v>78.010002136230469</v>
      </c>
      <c r="F1776">
        <v>649430</v>
      </c>
      <c r="G1776">
        <v>0</v>
      </c>
      <c r="H1776">
        <v>0</v>
      </c>
    </row>
    <row r="1777" spans="1:8" x14ac:dyDescent="0.25">
      <c r="A1777" s="2">
        <v>42451</v>
      </c>
      <c r="B1777">
        <v>78</v>
      </c>
      <c r="C1777">
        <v>79.199996948242188</v>
      </c>
      <c r="D1777">
        <v>77.699996948242188</v>
      </c>
      <c r="E1777">
        <v>78.561996459960938</v>
      </c>
      <c r="F1777">
        <v>675690</v>
      </c>
      <c r="G1777">
        <v>0</v>
      </c>
      <c r="H1777">
        <v>0</v>
      </c>
    </row>
    <row r="1778" spans="1:8" x14ac:dyDescent="0.25">
      <c r="A1778" s="2">
        <v>42452</v>
      </c>
      <c r="B1778">
        <v>78.519996643066406</v>
      </c>
      <c r="C1778">
        <v>78.569999694824219</v>
      </c>
      <c r="D1778">
        <v>77.849998474121094</v>
      </c>
      <c r="E1778">
        <v>78.4739990234375</v>
      </c>
      <c r="F1778">
        <v>796540</v>
      </c>
      <c r="G1778">
        <v>0</v>
      </c>
      <c r="H1778">
        <v>0</v>
      </c>
    </row>
    <row r="1779" spans="1:8" x14ac:dyDescent="0.25">
      <c r="A1779" s="2">
        <v>42457</v>
      </c>
      <c r="B1779">
        <v>78.400001525878906</v>
      </c>
      <c r="C1779">
        <v>78.988998413085938</v>
      </c>
      <c r="D1779">
        <v>77.416000366210938</v>
      </c>
      <c r="E1779">
        <v>77.982002258300781</v>
      </c>
      <c r="F1779">
        <v>12988370</v>
      </c>
      <c r="G1779">
        <v>0</v>
      </c>
      <c r="H1779">
        <v>0</v>
      </c>
    </row>
    <row r="1780" spans="1:8" x14ac:dyDescent="0.25">
      <c r="A1780" s="2">
        <v>42458</v>
      </c>
      <c r="B1780">
        <v>77.900001525878906</v>
      </c>
      <c r="C1780">
        <v>77.900001525878906</v>
      </c>
      <c r="D1780">
        <v>77.099998474121094</v>
      </c>
      <c r="E1780">
        <v>77.308998107910156</v>
      </c>
      <c r="F1780">
        <v>3892980</v>
      </c>
      <c r="G1780">
        <v>0</v>
      </c>
      <c r="H1780">
        <v>0</v>
      </c>
    </row>
    <row r="1781" spans="1:8" x14ac:dyDescent="0.25">
      <c r="A1781" s="2">
        <v>42459</v>
      </c>
      <c r="B1781">
        <v>77.30999755859375</v>
      </c>
      <c r="C1781">
        <v>78.639999389648438</v>
      </c>
      <c r="D1781">
        <v>77.099998474121094</v>
      </c>
      <c r="E1781">
        <v>78.538002014160156</v>
      </c>
      <c r="F1781">
        <v>391220</v>
      </c>
      <c r="G1781">
        <v>0</v>
      </c>
      <c r="H1781">
        <v>0</v>
      </c>
    </row>
    <row r="1782" spans="1:8" x14ac:dyDescent="0.25">
      <c r="A1782" s="2">
        <v>42460</v>
      </c>
      <c r="B1782">
        <v>78.5</v>
      </c>
      <c r="C1782">
        <v>80</v>
      </c>
      <c r="D1782">
        <v>78.439002990722656</v>
      </c>
      <c r="E1782">
        <v>79.126998901367188</v>
      </c>
      <c r="F1782">
        <v>5557940</v>
      </c>
      <c r="G1782">
        <v>0</v>
      </c>
      <c r="H1782">
        <v>0</v>
      </c>
    </row>
    <row r="1783" spans="1:8" x14ac:dyDescent="0.25">
      <c r="A1783" s="2">
        <v>42461</v>
      </c>
      <c r="B1783">
        <v>79</v>
      </c>
      <c r="C1783">
        <v>79</v>
      </c>
      <c r="D1783">
        <v>77.959999084472656</v>
      </c>
      <c r="E1783">
        <v>78.1510009765625</v>
      </c>
      <c r="F1783">
        <v>972180</v>
      </c>
      <c r="G1783">
        <v>0</v>
      </c>
      <c r="H1783">
        <v>0</v>
      </c>
    </row>
    <row r="1784" spans="1:8" x14ac:dyDescent="0.25">
      <c r="A1784" s="2">
        <v>42464</v>
      </c>
      <c r="B1784">
        <v>78.150001525878906</v>
      </c>
      <c r="C1784">
        <v>78.699996948242188</v>
      </c>
      <c r="D1784">
        <v>78.150001525878906</v>
      </c>
      <c r="E1784">
        <v>78.623001098632813</v>
      </c>
      <c r="F1784">
        <v>425470</v>
      </c>
      <c r="G1784">
        <v>0</v>
      </c>
      <c r="H1784">
        <v>0</v>
      </c>
    </row>
    <row r="1785" spans="1:8" x14ac:dyDescent="0.25">
      <c r="A1785" s="2">
        <v>42465</v>
      </c>
      <c r="B1785">
        <v>78.419998168945313</v>
      </c>
      <c r="C1785">
        <v>78.470001220703125</v>
      </c>
      <c r="D1785">
        <v>77.110000610351563</v>
      </c>
      <c r="E1785">
        <v>77.253997802734375</v>
      </c>
      <c r="F1785">
        <v>516120</v>
      </c>
      <c r="G1785">
        <v>0</v>
      </c>
      <c r="H1785">
        <v>0</v>
      </c>
    </row>
    <row r="1786" spans="1:8" x14ac:dyDescent="0.25">
      <c r="A1786" s="2">
        <v>42466</v>
      </c>
      <c r="B1786">
        <v>77.5</v>
      </c>
      <c r="C1786">
        <v>77.5</v>
      </c>
      <c r="D1786">
        <v>77</v>
      </c>
      <c r="E1786">
        <v>77.286003112792969</v>
      </c>
      <c r="F1786">
        <v>196900</v>
      </c>
      <c r="G1786">
        <v>0</v>
      </c>
      <c r="H1786">
        <v>0</v>
      </c>
    </row>
    <row r="1787" spans="1:8" x14ac:dyDescent="0.25">
      <c r="A1787" s="2">
        <v>42467</v>
      </c>
      <c r="B1787">
        <v>77.400001525878906</v>
      </c>
      <c r="C1787">
        <v>77.400001525878906</v>
      </c>
      <c r="D1787">
        <v>76.394996643066406</v>
      </c>
      <c r="E1787">
        <v>76.48699951171875</v>
      </c>
      <c r="F1787">
        <v>615520</v>
      </c>
      <c r="G1787">
        <v>0</v>
      </c>
      <c r="H1787">
        <v>0</v>
      </c>
    </row>
    <row r="1788" spans="1:8" x14ac:dyDescent="0.25">
      <c r="A1788" s="2">
        <v>42468</v>
      </c>
      <c r="B1788">
        <v>76</v>
      </c>
      <c r="C1788">
        <v>76.919998168945313</v>
      </c>
      <c r="D1788">
        <v>76</v>
      </c>
      <c r="E1788">
        <v>76.757003784179688</v>
      </c>
      <c r="F1788">
        <v>155520</v>
      </c>
      <c r="G1788">
        <v>0</v>
      </c>
      <c r="H1788">
        <v>0</v>
      </c>
    </row>
    <row r="1789" spans="1:8" x14ac:dyDescent="0.25">
      <c r="A1789" s="2">
        <v>42471</v>
      </c>
      <c r="B1789">
        <v>76.900001525878906</v>
      </c>
      <c r="C1789">
        <v>77.980003356933594</v>
      </c>
      <c r="D1789">
        <v>76.5</v>
      </c>
      <c r="E1789">
        <v>77.84100341796875</v>
      </c>
      <c r="F1789">
        <v>556900</v>
      </c>
      <c r="G1789">
        <v>0</v>
      </c>
      <c r="H1789">
        <v>0</v>
      </c>
    </row>
    <row r="1790" spans="1:8" x14ac:dyDescent="0.25">
      <c r="A1790" s="2">
        <v>42472</v>
      </c>
      <c r="B1790">
        <v>77</v>
      </c>
      <c r="C1790">
        <v>78.19000244140625</v>
      </c>
      <c r="D1790">
        <v>77</v>
      </c>
      <c r="E1790">
        <v>78.086997985839844</v>
      </c>
      <c r="F1790">
        <v>283000</v>
      </c>
      <c r="G1790">
        <v>0</v>
      </c>
      <c r="H1790">
        <v>0</v>
      </c>
    </row>
    <row r="1791" spans="1:8" x14ac:dyDescent="0.25">
      <c r="A1791" s="2">
        <v>42473</v>
      </c>
      <c r="B1791">
        <v>78.297996520996094</v>
      </c>
      <c r="C1791">
        <v>79.459999084472656</v>
      </c>
      <c r="D1791">
        <v>78.297996520996094</v>
      </c>
      <c r="E1791">
        <v>79.330001831054688</v>
      </c>
      <c r="F1791">
        <v>1097490</v>
      </c>
      <c r="G1791">
        <v>0</v>
      </c>
      <c r="H1791">
        <v>0</v>
      </c>
    </row>
    <row r="1792" spans="1:8" x14ac:dyDescent="0.25">
      <c r="A1792" s="2">
        <v>42478</v>
      </c>
      <c r="B1792">
        <v>79.51300048828125</v>
      </c>
      <c r="C1792">
        <v>80.0989990234375</v>
      </c>
      <c r="D1792">
        <v>79.355003356933594</v>
      </c>
      <c r="E1792">
        <v>80.037002563476563</v>
      </c>
      <c r="F1792">
        <v>498570</v>
      </c>
      <c r="G1792">
        <v>0</v>
      </c>
      <c r="H1792">
        <v>0</v>
      </c>
    </row>
    <row r="1793" spans="1:8" x14ac:dyDescent="0.25">
      <c r="A1793" s="2">
        <v>42480</v>
      </c>
      <c r="B1793">
        <v>80.199996948242188</v>
      </c>
      <c r="C1793">
        <v>80.400001525878906</v>
      </c>
      <c r="D1793">
        <v>79.709999084472656</v>
      </c>
      <c r="E1793">
        <v>80.114997863769531</v>
      </c>
      <c r="F1793">
        <v>516610</v>
      </c>
      <c r="G1793">
        <v>0</v>
      </c>
      <c r="H1793">
        <v>0</v>
      </c>
    </row>
    <row r="1794" spans="1:8" x14ac:dyDescent="0.25">
      <c r="A1794" s="2">
        <v>42481</v>
      </c>
      <c r="B1794">
        <v>80.319999694824219</v>
      </c>
      <c r="C1794">
        <v>80.624000549316406</v>
      </c>
      <c r="D1794">
        <v>79.800003051757813</v>
      </c>
      <c r="E1794">
        <v>80.042999267578125</v>
      </c>
      <c r="F1794">
        <v>222680</v>
      </c>
      <c r="G1794">
        <v>0</v>
      </c>
      <c r="H1794">
        <v>0</v>
      </c>
    </row>
    <row r="1795" spans="1:8" x14ac:dyDescent="0.25">
      <c r="A1795" s="2">
        <v>42482</v>
      </c>
      <c r="B1795">
        <v>79.919998168945313</v>
      </c>
      <c r="C1795">
        <v>80.166999816894531</v>
      </c>
      <c r="D1795">
        <v>79.629997253417969</v>
      </c>
      <c r="E1795">
        <v>79.91400146484375</v>
      </c>
      <c r="F1795">
        <v>262320</v>
      </c>
      <c r="G1795">
        <v>0</v>
      </c>
      <c r="H1795">
        <v>0</v>
      </c>
    </row>
    <row r="1796" spans="1:8" x14ac:dyDescent="0.25">
      <c r="A1796" s="2">
        <v>42485</v>
      </c>
      <c r="B1796">
        <v>79.900001525878906</v>
      </c>
      <c r="C1796">
        <v>79.989997863769531</v>
      </c>
      <c r="D1796">
        <v>79.200996398925781</v>
      </c>
      <c r="E1796">
        <v>79.494003295898438</v>
      </c>
      <c r="F1796">
        <v>198950</v>
      </c>
      <c r="G1796">
        <v>0</v>
      </c>
      <c r="H1796">
        <v>0</v>
      </c>
    </row>
    <row r="1797" spans="1:8" x14ac:dyDescent="0.25">
      <c r="A1797" s="2">
        <v>42486</v>
      </c>
      <c r="B1797">
        <v>79.290000915527344</v>
      </c>
      <c r="C1797">
        <v>80.745002746582031</v>
      </c>
      <c r="D1797">
        <v>79.199996948242188</v>
      </c>
      <c r="E1797">
        <v>80.630996704101563</v>
      </c>
      <c r="F1797">
        <v>307420</v>
      </c>
      <c r="G1797">
        <v>0</v>
      </c>
      <c r="H1797">
        <v>0</v>
      </c>
    </row>
    <row r="1798" spans="1:8" x14ac:dyDescent="0.25">
      <c r="A1798" s="2">
        <v>42487</v>
      </c>
      <c r="B1798">
        <v>80.5</v>
      </c>
      <c r="C1798">
        <v>80.830001831054688</v>
      </c>
      <c r="D1798">
        <v>80.30999755859375</v>
      </c>
      <c r="E1798">
        <v>80.69000244140625</v>
      </c>
      <c r="F1798">
        <v>995700</v>
      </c>
      <c r="G1798">
        <v>0</v>
      </c>
      <c r="H1798">
        <v>0</v>
      </c>
    </row>
    <row r="1799" spans="1:8" x14ac:dyDescent="0.25">
      <c r="A1799" s="2">
        <v>42488</v>
      </c>
      <c r="B1799">
        <v>80.599998474121094</v>
      </c>
      <c r="C1799">
        <v>80.819999694824219</v>
      </c>
      <c r="D1799">
        <v>79.300003051757813</v>
      </c>
      <c r="E1799">
        <v>79.46600341796875</v>
      </c>
      <c r="F1799">
        <v>584780</v>
      </c>
      <c r="G1799">
        <v>0</v>
      </c>
      <c r="H1799">
        <v>0</v>
      </c>
    </row>
    <row r="1800" spans="1:8" x14ac:dyDescent="0.25">
      <c r="A1800" s="2">
        <v>42489</v>
      </c>
      <c r="B1800">
        <v>79.319999694824219</v>
      </c>
      <c r="C1800">
        <v>79.955001831054688</v>
      </c>
      <c r="D1800">
        <v>78.910003662109375</v>
      </c>
      <c r="E1800">
        <v>79.516998291015625</v>
      </c>
      <c r="F1800">
        <v>588310</v>
      </c>
      <c r="G1800">
        <v>0</v>
      </c>
      <c r="H1800">
        <v>0</v>
      </c>
    </row>
    <row r="1801" spans="1:8" x14ac:dyDescent="0.25">
      <c r="A1801" s="2">
        <v>42492</v>
      </c>
      <c r="B1801">
        <v>79.300003051757813</v>
      </c>
      <c r="C1801">
        <v>79.300003051757813</v>
      </c>
      <c r="D1801">
        <v>78.735000610351563</v>
      </c>
      <c r="E1801">
        <v>79.124000549316406</v>
      </c>
      <c r="F1801">
        <v>332590</v>
      </c>
      <c r="G1801">
        <v>0</v>
      </c>
      <c r="H1801">
        <v>0</v>
      </c>
    </row>
    <row r="1802" spans="1:8" x14ac:dyDescent="0.25">
      <c r="A1802" s="2">
        <v>42493</v>
      </c>
      <c r="B1802">
        <v>79.697998046875</v>
      </c>
      <c r="C1802">
        <v>80</v>
      </c>
      <c r="D1802">
        <v>78.532997131347656</v>
      </c>
      <c r="E1802">
        <v>78.654998779296875</v>
      </c>
      <c r="F1802">
        <v>433920</v>
      </c>
      <c r="G1802">
        <v>0</v>
      </c>
      <c r="H1802">
        <v>0</v>
      </c>
    </row>
    <row r="1803" spans="1:8" x14ac:dyDescent="0.25">
      <c r="A1803" s="2">
        <v>42494</v>
      </c>
      <c r="B1803">
        <v>78.4010009765625</v>
      </c>
      <c r="C1803">
        <v>78.699996948242188</v>
      </c>
      <c r="D1803">
        <v>78.099998474121094</v>
      </c>
      <c r="E1803">
        <v>78.169998168945313</v>
      </c>
      <c r="F1803">
        <v>389520</v>
      </c>
      <c r="G1803">
        <v>0</v>
      </c>
      <c r="H1803">
        <v>0</v>
      </c>
    </row>
    <row r="1804" spans="1:8" x14ac:dyDescent="0.25">
      <c r="A1804" s="2">
        <v>42495</v>
      </c>
      <c r="B1804">
        <v>78.28900146484375</v>
      </c>
      <c r="C1804">
        <v>78.974998474121094</v>
      </c>
      <c r="D1804">
        <v>78.199996948242188</v>
      </c>
      <c r="E1804">
        <v>78.731002807617188</v>
      </c>
      <c r="F1804">
        <v>207550</v>
      </c>
      <c r="G1804">
        <v>0</v>
      </c>
      <c r="H1804">
        <v>0</v>
      </c>
    </row>
    <row r="1805" spans="1:8" x14ac:dyDescent="0.25">
      <c r="A1805" s="2">
        <v>42496</v>
      </c>
      <c r="B1805">
        <v>78.278999328613281</v>
      </c>
      <c r="C1805">
        <v>79.5</v>
      </c>
      <c r="D1805">
        <v>78</v>
      </c>
      <c r="E1805">
        <v>78.554000854492188</v>
      </c>
      <c r="F1805">
        <v>326550</v>
      </c>
      <c r="G1805">
        <v>0</v>
      </c>
      <c r="H1805">
        <v>0</v>
      </c>
    </row>
    <row r="1806" spans="1:8" x14ac:dyDescent="0.25">
      <c r="A1806" s="2">
        <v>42499</v>
      </c>
      <c r="B1806">
        <v>78.870002746582031</v>
      </c>
      <c r="C1806">
        <v>79.769996643066406</v>
      </c>
      <c r="D1806">
        <v>78.449996948242188</v>
      </c>
      <c r="E1806">
        <v>79.672996520996094</v>
      </c>
      <c r="F1806">
        <v>326020</v>
      </c>
      <c r="G1806">
        <v>0</v>
      </c>
      <c r="H1806">
        <v>0</v>
      </c>
    </row>
    <row r="1807" spans="1:8" x14ac:dyDescent="0.25">
      <c r="A1807" s="2">
        <v>42500</v>
      </c>
      <c r="B1807">
        <v>79.569999694824219</v>
      </c>
      <c r="C1807">
        <v>80.025001525878906</v>
      </c>
      <c r="D1807">
        <v>79.375</v>
      </c>
      <c r="E1807">
        <v>79.832000732421875</v>
      </c>
      <c r="F1807">
        <v>381200</v>
      </c>
      <c r="G1807">
        <v>0</v>
      </c>
      <c r="H1807">
        <v>0</v>
      </c>
    </row>
    <row r="1808" spans="1:8" x14ac:dyDescent="0.25">
      <c r="A1808" s="2">
        <v>42501</v>
      </c>
      <c r="B1808">
        <v>79.588996887207031</v>
      </c>
      <c r="C1808">
        <v>79.800003051757813</v>
      </c>
      <c r="D1808">
        <v>78.853996276855469</v>
      </c>
      <c r="E1808">
        <v>79.359001159667969</v>
      </c>
      <c r="F1808">
        <v>464470</v>
      </c>
      <c r="G1808">
        <v>0</v>
      </c>
      <c r="H1808">
        <v>0</v>
      </c>
    </row>
    <row r="1809" spans="1:8" x14ac:dyDescent="0.25">
      <c r="A1809" s="2">
        <v>42502</v>
      </c>
      <c r="B1809">
        <v>79.400001525878906</v>
      </c>
      <c r="C1809">
        <v>80.095001220703125</v>
      </c>
      <c r="D1809">
        <v>79.349998474121094</v>
      </c>
      <c r="E1809">
        <v>79.907997131347656</v>
      </c>
      <c r="F1809">
        <v>497230</v>
      </c>
      <c r="G1809">
        <v>0</v>
      </c>
      <c r="H1809">
        <v>0</v>
      </c>
    </row>
    <row r="1810" spans="1:8" x14ac:dyDescent="0.25">
      <c r="A1810" s="2">
        <v>42503</v>
      </c>
      <c r="B1810">
        <v>79.699996948242188</v>
      </c>
      <c r="C1810">
        <v>79.699996948242188</v>
      </c>
      <c r="D1810">
        <v>78.775001525878906</v>
      </c>
      <c r="E1810">
        <v>79.023002624511719</v>
      </c>
      <c r="F1810">
        <v>283500</v>
      </c>
      <c r="G1810">
        <v>0</v>
      </c>
      <c r="H1810">
        <v>0</v>
      </c>
    </row>
    <row r="1811" spans="1:8" x14ac:dyDescent="0.25">
      <c r="A1811" s="2">
        <v>42506</v>
      </c>
      <c r="B1811">
        <v>79.099998474121094</v>
      </c>
      <c r="C1811">
        <v>79.900001525878906</v>
      </c>
      <c r="D1811">
        <v>78.668998718261719</v>
      </c>
      <c r="E1811">
        <v>79.804000854492188</v>
      </c>
      <c r="F1811">
        <v>229600</v>
      </c>
      <c r="G1811">
        <v>0</v>
      </c>
      <c r="H1811">
        <v>0</v>
      </c>
    </row>
    <row r="1812" spans="1:8" x14ac:dyDescent="0.25">
      <c r="A1812" s="2">
        <v>42507</v>
      </c>
      <c r="B1812">
        <v>79.900001525878906</v>
      </c>
      <c r="C1812">
        <v>80.30999755859375</v>
      </c>
      <c r="D1812">
        <v>79.739997863769531</v>
      </c>
      <c r="E1812">
        <v>79.845001220703125</v>
      </c>
      <c r="F1812">
        <v>249670</v>
      </c>
      <c r="G1812">
        <v>0</v>
      </c>
      <c r="H1812">
        <v>0</v>
      </c>
    </row>
    <row r="1813" spans="1:8" x14ac:dyDescent="0.25">
      <c r="A1813" s="2">
        <v>42508</v>
      </c>
      <c r="B1813">
        <v>79.538002014160156</v>
      </c>
      <c r="C1813">
        <v>79.768997192382813</v>
      </c>
      <c r="D1813">
        <v>79.099998474121094</v>
      </c>
      <c r="E1813">
        <v>79.58599853515625</v>
      </c>
      <c r="F1813">
        <v>154520</v>
      </c>
      <c r="G1813">
        <v>0</v>
      </c>
      <c r="H1813">
        <v>0</v>
      </c>
    </row>
    <row r="1814" spans="1:8" x14ac:dyDescent="0.25">
      <c r="A1814" s="2">
        <v>42509</v>
      </c>
      <c r="B1814">
        <v>79.5</v>
      </c>
      <c r="C1814">
        <v>79.599998474121094</v>
      </c>
      <c r="D1814">
        <v>78.650001525878906</v>
      </c>
      <c r="E1814">
        <v>78.819000244140625</v>
      </c>
      <c r="F1814">
        <v>169850</v>
      </c>
      <c r="G1814">
        <v>0</v>
      </c>
      <c r="H1814">
        <v>0</v>
      </c>
    </row>
    <row r="1815" spans="1:8" x14ac:dyDescent="0.25">
      <c r="A1815" s="2">
        <v>42510</v>
      </c>
      <c r="B1815">
        <v>78.800003051757813</v>
      </c>
      <c r="C1815">
        <v>79.197998046875</v>
      </c>
      <c r="D1815">
        <v>78.5</v>
      </c>
      <c r="E1815">
        <v>78.708999633789063</v>
      </c>
      <c r="F1815">
        <v>150700</v>
      </c>
      <c r="G1815">
        <v>0</v>
      </c>
      <c r="H1815">
        <v>0</v>
      </c>
    </row>
    <row r="1816" spans="1:8" x14ac:dyDescent="0.25">
      <c r="A1816" s="2">
        <v>42513</v>
      </c>
      <c r="B1816">
        <v>78.929000854492188</v>
      </c>
      <c r="C1816">
        <v>78.989997863769531</v>
      </c>
      <c r="D1816">
        <v>78.376998901367188</v>
      </c>
      <c r="E1816">
        <v>78.456001281738281</v>
      </c>
      <c r="F1816">
        <v>213630</v>
      </c>
      <c r="G1816">
        <v>0</v>
      </c>
      <c r="H1816">
        <v>0</v>
      </c>
    </row>
    <row r="1817" spans="1:8" x14ac:dyDescent="0.25">
      <c r="A1817" s="2">
        <v>42514</v>
      </c>
      <c r="B1817">
        <v>78.400001525878906</v>
      </c>
      <c r="C1817">
        <v>78.550003051757813</v>
      </c>
      <c r="D1817">
        <v>78.168998718261719</v>
      </c>
      <c r="E1817">
        <v>78.413002014160156</v>
      </c>
      <c r="F1817">
        <v>195700</v>
      </c>
      <c r="G1817">
        <v>0</v>
      </c>
      <c r="H1817">
        <v>0</v>
      </c>
    </row>
    <row r="1818" spans="1:8" x14ac:dyDescent="0.25">
      <c r="A1818" s="2">
        <v>42515</v>
      </c>
      <c r="B1818">
        <v>78.88800048828125</v>
      </c>
      <c r="C1818">
        <v>80.379997253417969</v>
      </c>
      <c r="D1818">
        <v>78.787002563476563</v>
      </c>
      <c r="E1818">
        <v>80.235000610351563</v>
      </c>
      <c r="F1818">
        <v>441470</v>
      </c>
      <c r="G1818">
        <v>0</v>
      </c>
      <c r="H1818">
        <v>0</v>
      </c>
    </row>
    <row r="1819" spans="1:8" x14ac:dyDescent="0.25">
      <c r="A1819" s="2">
        <v>42516</v>
      </c>
      <c r="B1819">
        <v>80.325996398925781</v>
      </c>
      <c r="C1819">
        <v>81.790000915527344</v>
      </c>
      <c r="D1819">
        <v>80.290000915527344</v>
      </c>
      <c r="E1819">
        <v>81.514999389648438</v>
      </c>
      <c r="F1819">
        <v>744400</v>
      </c>
      <c r="G1819">
        <v>0</v>
      </c>
      <c r="H1819">
        <v>0</v>
      </c>
    </row>
    <row r="1820" spans="1:8" x14ac:dyDescent="0.25">
      <c r="A1820" s="2">
        <v>42517</v>
      </c>
      <c r="B1820">
        <v>81.699996948242188</v>
      </c>
      <c r="C1820">
        <v>82.5</v>
      </c>
      <c r="D1820">
        <v>81.527999877929688</v>
      </c>
      <c r="E1820">
        <v>82.433998107910156</v>
      </c>
      <c r="F1820">
        <v>894790</v>
      </c>
      <c r="G1820">
        <v>0</v>
      </c>
      <c r="H1820">
        <v>0</v>
      </c>
    </row>
    <row r="1821" spans="1:8" x14ac:dyDescent="0.25">
      <c r="A1821" s="2">
        <v>42520</v>
      </c>
      <c r="B1821">
        <v>82.550003051757813</v>
      </c>
      <c r="C1821">
        <v>82.970001220703125</v>
      </c>
      <c r="D1821">
        <v>82.449996948242188</v>
      </c>
      <c r="E1821">
        <v>82.758003234863281</v>
      </c>
      <c r="F1821">
        <v>718710</v>
      </c>
      <c r="G1821">
        <v>0</v>
      </c>
      <c r="H1821">
        <v>0</v>
      </c>
    </row>
    <row r="1822" spans="1:8" x14ac:dyDescent="0.25">
      <c r="A1822" s="2">
        <v>42521</v>
      </c>
      <c r="B1822">
        <v>83</v>
      </c>
      <c r="C1822">
        <v>83.099998474121094</v>
      </c>
      <c r="D1822">
        <v>82.415000915527344</v>
      </c>
      <c r="E1822">
        <v>82.667999267578125</v>
      </c>
      <c r="F1822">
        <v>638990</v>
      </c>
      <c r="G1822">
        <v>0</v>
      </c>
      <c r="H1822">
        <v>0</v>
      </c>
    </row>
    <row r="1823" spans="1:8" x14ac:dyDescent="0.25">
      <c r="A1823" s="2">
        <v>42522</v>
      </c>
      <c r="B1823">
        <v>82.699996948242188</v>
      </c>
      <c r="C1823">
        <v>83.175003051757813</v>
      </c>
      <c r="D1823">
        <v>82.599998474121094</v>
      </c>
      <c r="E1823">
        <v>82.885002136230469</v>
      </c>
      <c r="F1823">
        <v>321500</v>
      </c>
      <c r="G1823">
        <v>0</v>
      </c>
      <c r="H1823">
        <v>0</v>
      </c>
    </row>
    <row r="1824" spans="1:8" x14ac:dyDescent="0.25">
      <c r="A1824" s="2">
        <v>42523</v>
      </c>
      <c r="B1824">
        <v>82.510002136230469</v>
      </c>
      <c r="C1824">
        <v>83.739997863769531</v>
      </c>
      <c r="D1824">
        <v>82.5</v>
      </c>
      <c r="E1824">
        <v>83.499000549316406</v>
      </c>
      <c r="F1824">
        <v>283610</v>
      </c>
      <c r="G1824">
        <v>0</v>
      </c>
      <c r="H1824">
        <v>0</v>
      </c>
    </row>
    <row r="1825" spans="1:8" x14ac:dyDescent="0.25">
      <c r="A1825" s="2">
        <v>42524</v>
      </c>
      <c r="B1825">
        <v>83.605003356933594</v>
      </c>
      <c r="C1825">
        <v>83.69000244140625</v>
      </c>
      <c r="D1825">
        <v>83.081001281738281</v>
      </c>
      <c r="E1825">
        <v>83.226997375488281</v>
      </c>
      <c r="F1825">
        <v>213120</v>
      </c>
      <c r="G1825">
        <v>0</v>
      </c>
      <c r="H1825">
        <v>0</v>
      </c>
    </row>
    <row r="1826" spans="1:8" x14ac:dyDescent="0.25">
      <c r="A1826" s="2">
        <v>42527</v>
      </c>
      <c r="B1826">
        <v>83.245002746582031</v>
      </c>
      <c r="C1826">
        <v>83.488998413085938</v>
      </c>
      <c r="D1826">
        <v>83.018997192382813</v>
      </c>
      <c r="E1826">
        <v>83.101997375488281</v>
      </c>
      <c r="F1826">
        <v>187490</v>
      </c>
      <c r="G1826">
        <v>0</v>
      </c>
      <c r="H1826">
        <v>0</v>
      </c>
    </row>
    <row r="1827" spans="1:8" x14ac:dyDescent="0.25">
      <c r="A1827" s="2">
        <v>42528</v>
      </c>
      <c r="B1827">
        <v>83.277000427246094</v>
      </c>
      <c r="C1827">
        <v>84.144996643066406</v>
      </c>
      <c r="D1827">
        <v>83.239997863769531</v>
      </c>
      <c r="E1827">
        <v>83.804000854492188</v>
      </c>
      <c r="F1827">
        <v>341520</v>
      </c>
      <c r="G1827">
        <v>0</v>
      </c>
      <c r="H1827">
        <v>0</v>
      </c>
    </row>
    <row r="1828" spans="1:8" x14ac:dyDescent="0.25">
      <c r="A1828" s="2">
        <v>42529</v>
      </c>
      <c r="B1828">
        <v>83.8489990234375</v>
      </c>
      <c r="C1828">
        <v>84.199996948242188</v>
      </c>
      <c r="D1828">
        <v>83.300003051757813</v>
      </c>
      <c r="E1828">
        <v>84.053001403808594</v>
      </c>
      <c r="F1828">
        <v>652580</v>
      </c>
      <c r="G1828">
        <v>0</v>
      </c>
      <c r="H1828">
        <v>0</v>
      </c>
    </row>
    <row r="1829" spans="1:8" x14ac:dyDescent="0.25">
      <c r="A1829" s="2">
        <v>42530</v>
      </c>
      <c r="B1829">
        <v>84.029998779296875</v>
      </c>
      <c r="C1829">
        <v>84.029998779296875</v>
      </c>
      <c r="D1829">
        <v>83.205001831054688</v>
      </c>
      <c r="E1829">
        <v>83.379997253417969</v>
      </c>
      <c r="F1829">
        <v>185020</v>
      </c>
      <c r="G1829">
        <v>0</v>
      </c>
      <c r="H1829">
        <v>0</v>
      </c>
    </row>
    <row r="1830" spans="1:8" x14ac:dyDescent="0.25">
      <c r="A1830" s="2">
        <v>42531</v>
      </c>
      <c r="B1830">
        <v>83</v>
      </c>
      <c r="C1830">
        <v>83.987998962402344</v>
      </c>
      <c r="D1830">
        <v>83</v>
      </c>
      <c r="E1830">
        <v>83.123001098632813</v>
      </c>
      <c r="F1830">
        <v>193910</v>
      </c>
      <c r="G1830">
        <v>0</v>
      </c>
      <c r="H1830">
        <v>0</v>
      </c>
    </row>
    <row r="1831" spans="1:8" x14ac:dyDescent="0.25">
      <c r="A1831" s="2">
        <v>42534</v>
      </c>
      <c r="B1831">
        <v>82.800003051757813</v>
      </c>
      <c r="C1831">
        <v>82.800003051757813</v>
      </c>
      <c r="D1831">
        <v>82.205001831054688</v>
      </c>
      <c r="E1831">
        <v>82.601997375488281</v>
      </c>
      <c r="F1831">
        <v>222540</v>
      </c>
      <c r="G1831">
        <v>0</v>
      </c>
      <c r="H1831">
        <v>0</v>
      </c>
    </row>
    <row r="1832" spans="1:8" x14ac:dyDescent="0.25">
      <c r="A1832" s="2">
        <v>42535</v>
      </c>
      <c r="B1832">
        <v>82.800003051757813</v>
      </c>
      <c r="C1832">
        <v>82.819999694824219</v>
      </c>
      <c r="D1832">
        <v>82.199996948242188</v>
      </c>
      <c r="E1832">
        <v>82.6719970703125</v>
      </c>
      <c r="F1832">
        <v>205170</v>
      </c>
      <c r="G1832">
        <v>0</v>
      </c>
      <c r="H1832">
        <v>0</v>
      </c>
    </row>
    <row r="1833" spans="1:8" x14ac:dyDescent="0.25">
      <c r="A1833" s="2">
        <v>42536</v>
      </c>
      <c r="B1833">
        <v>82.599998474121094</v>
      </c>
      <c r="C1833">
        <v>83.334999084472656</v>
      </c>
      <c r="D1833">
        <v>82.535003662109375</v>
      </c>
      <c r="E1833">
        <v>83.192001342773438</v>
      </c>
      <c r="F1833">
        <v>200490</v>
      </c>
      <c r="G1833">
        <v>0</v>
      </c>
      <c r="H1833">
        <v>0</v>
      </c>
    </row>
    <row r="1834" spans="1:8" x14ac:dyDescent="0.25">
      <c r="A1834" s="2">
        <v>42537</v>
      </c>
      <c r="B1834">
        <v>82.94000244140625</v>
      </c>
      <c r="C1834">
        <v>83.041000366210938</v>
      </c>
      <c r="D1834">
        <v>82.230003356933594</v>
      </c>
      <c r="E1834">
        <v>82.918998718261719</v>
      </c>
      <c r="F1834">
        <v>313720</v>
      </c>
      <c r="G1834">
        <v>0</v>
      </c>
      <c r="H1834">
        <v>0</v>
      </c>
    </row>
    <row r="1835" spans="1:8" x14ac:dyDescent="0.25">
      <c r="A1835" s="2">
        <v>42538</v>
      </c>
      <c r="B1835">
        <v>83</v>
      </c>
      <c r="C1835">
        <v>83.399002075195313</v>
      </c>
      <c r="D1835">
        <v>82.650001525878906</v>
      </c>
      <c r="E1835">
        <v>82.906997680664063</v>
      </c>
      <c r="F1835">
        <v>289890</v>
      </c>
      <c r="G1835">
        <v>0</v>
      </c>
      <c r="H1835">
        <v>0</v>
      </c>
    </row>
    <row r="1836" spans="1:8" x14ac:dyDescent="0.25">
      <c r="A1836" s="2">
        <v>42541</v>
      </c>
      <c r="B1836">
        <v>82.699996948242188</v>
      </c>
      <c r="C1836">
        <v>83.724998474121094</v>
      </c>
      <c r="D1836">
        <v>82.300003051757813</v>
      </c>
      <c r="E1836">
        <v>83.630996704101563</v>
      </c>
      <c r="F1836">
        <v>267290</v>
      </c>
      <c r="G1836">
        <v>0</v>
      </c>
      <c r="H1836">
        <v>0</v>
      </c>
    </row>
    <row r="1837" spans="1:8" x14ac:dyDescent="0.25">
      <c r="A1837" s="2">
        <v>42542</v>
      </c>
      <c r="B1837">
        <v>83.214996337890625</v>
      </c>
      <c r="C1837">
        <v>83.620002746582031</v>
      </c>
      <c r="D1837">
        <v>83.199996948242188</v>
      </c>
      <c r="E1837">
        <v>83.358001708984375</v>
      </c>
      <c r="F1837">
        <v>113670</v>
      </c>
      <c r="G1837">
        <v>0</v>
      </c>
      <c r="H1837">
        <v>0</v>
      </c>
    </row>
    <row r="1838" spans="1:8" x14ac:dyDescent="0.25">
      <c r="A1838" s="2">
        <v>42543</v>
      </c>
      <c r="B1838">
        <v>83.239997863769531</v>
      </c>
      <c r="C1838">
        <v>83.599998474121094</v>
      </c>
      <c r="D1838">
        <v>82.900001525878906</v>
      </c>
      <c r="E1838">
        <v>83.262001037597656</v>
      </c>
      <c r="F1838">
        <v>135240</v>
      </c>
      <c r="G1838">
        <v>0</v>
      </c>
      <c r="H1838">
        <v>0</v>
      </c>
    </row>
    <row r="1839" spans="1:8" x14ac:dyDescent="0.25">
      <c r="A1839" s="2">
        <v>42544</v>
      </c>
      <c r="B1839">
        <v>83.239997863769531</v>
      </c>
      <c r="C1839">
        <v>84.154998779296875</v>
      </c>
      <c r="D1839">
        <v>83.099998474121094</v>
      </c>
      <c r="E1839">
        <v>83.956001281738281</v>
      </c>
      <c r="F1839">
        <v>197580</v>
      </c>
      <c r="G1839">
        <v>0</v>
      </c>
      <c r="H1839">
        <v>0</v>
      </c>
    </row>
    <row r="1840" spans="1:8" x14ac:dyDescent="0.25">
      <c r="A1840" s="2">
        <v>42545</v>
      </c>
      <c r="B1840">
        <v>82.510002136230469</v>
      </c>
      <c r="C1840">
        <v>83.5</v>
      </c>
      <c r="D1840">
        <v>80.949996948242188</v>
      </c>
      <c r="E1840">
        <v>82.487998962402344</v>
      </c>
      <c r="F1840">
        <v>2935690</v>
      </c>
      <c r="G1840">
        <v>0</v>
      </c>
      <c r="H1840">
        <v>0</v>
      </c>
    </row>
    <row r="1841" spans="1:8" x14ac:dyDescent="0.25">
      <c r="A1841" s="2">
        <v>42548</v>
      </c>
      <c r="B1841">
        <v>82.199996948242188</v>
      </c>
      <c r="C1841">
        <v>82.599998474121094</v>
      </c>
      <c r="D1841">
        <v>82</v>
      </c>
      <c r="E1841">
        <v>82.448997497558594</v>
      </c>
      <c r="F1841">
        <v>241210</v>
      </c>
      <c r="G1841">
        <v>0</v>
      </c>
      <c r="H1841">
        <v>0</v>
      </c>
    </row>
    <row r="1842" spans="1:8" x14ac:dyDescent="0.25">
      <c r="A1842" s="2">
        <v>42549</v>
      </c>
      <c r="B1842">
        <v>82.797996520996094</v>
      </c>
      <c r="C1842">
        <v>82.797996520996094</v>
      </c>
      <c r="D1842">
        <v>82.245002746582031</v>
      </c>
      <c r="E1842">
        <v>82.467002868652344</v>
      </c>
      <c r="F1842">
        <v>407790</v>
      </c>
      <c r="G1842">
        <v>0</v>
      </c>
      <c r="H1842">
        <v>0</v>
      </c>
    </row>
    <row r="1843" spans="1:8" x14ac:dyDescent="0.25">
      <c r="A1843" s="2">
        <v>42550</v>
      </c>
      <c r="B1843">
        <v>82.5</v>
      </c>
      <c r="C1843">
        <v>83.400001525878906</v>
      </c>
      <c r="D1843">
        <v>82</v>
      </c>
      <c r="E1843">
        <v>83.266998291015625</v>
      </c>
      <c r="F1843">
        <v>614230</v>
      </c>
      <c r="G1843">
        <v>0</v>
      </c>
      <c r="H1843">
        <v>0</v>
      </c>
    </row>
    <row r="1844" spans="1:8" x14ac:dyDescent="0.25">
      <c r="A1844" s="2">
        <v>42551</v>
      </c>
      <c r="B1844">
        <v>83.597999572753906</v>
      </c>
      <c r="C1844">
        <v>84.449996948242188</v>
      </c>
      <c r="D1844">
        <v>83.597999572753906</v>
      </c>
      <c r="E1844">
        <v>84.288002014160156</v>
      </c>
      <c r="F1844">
        <v>895470</v>
      </c>
      <c r="G1844">
        <v>0</v>
      </c>
      <c r="H1844">
        <v>0</v>
      </c>
    </row>
    <row r="1845" spans="1:8" x14ac:dyDescent="0.25">
      <c r="A1845" s="2">
        <v>42552</v>
      </c>
      <c r="B1845">
        <v>84.5</v>
      </c>
      <c r="C1845">
        <v>84.877998352050781</v>
      </c>
      <c r="D1845">
        <v>84.300003051757813</v>
      </c>
      <c r="E1845">
        <v>84.527999877929688</v>
      </c>
      <c r="F1845">
        <v>457950</v>
      </c>
      <c r="G1845">
        <v>0</v>
      </c>
      <c r="H1845">
        <v>0</v>
      </c>
    </row>
    <row r="1846" spans="1:8" x14ac:dyDescent="0.25">
      <c r="A1846" s="2">
        <v>42555</v>
      </c>
      <c r="B1846">
        <v>84.742996215820313</v>
      </c>
      <c r="C1846">
        <v>85.290000915527344</v>
      </c>
      <c r="D1846">
        <v>84.742996215820313</v>
      </c>
      <c r="E1846">
        <v>85.088996887207031</v>
      </c>
      <c r="F1846">
        <v>494590</v>
      </c>
      <c r="G1846">
        <v>0</v>
      </c>
      <c r="H1846">
        <v>0</v>
      </c>
    </row>
    <row r="1847" spans="1:8" x14ac:dyDescent="0.25">
      <c r="A1847" s="2">
        <v>42556</v>
      </c>
      <c r="B1847">
        <v>85.099998474121094</v>
      </c>
      <c r="C1847">
        <v>85.099998474121094</v>
      </c>
      <c r="D1847">
        <v>84.5</v>
      </c>
      <c r="E1847">
        <v>84.646003723144531</v>
      </c>
      <c r="F1847">
        <v>528720</v>
      </c>
      <c r="G1847">
        <v>0</v>
      </c>
      <c r="H1847">
        <v>0</v>
      </c>
    </row>
    <row r="1848" spans="1:8" x14ac:dyDescent="0.25">
      <c r="A1848" s="2">
        <v>42558</v>
      </c>
      <c r="B1848">
        <v>84.999000549316406</v>
      </c>
      <c r="C1848">
        <v>85.041000366210938</v>
      </c>
      <c r="D1848">
        <v>84.418998718261719</v>
      </c>
      <c r="E1848">
        <v>84.71099853515625</v>
      </c>
      <c r="F1848">
        <v>310450</v>
      </c>
      <c r="G1848">
        <v>0</v>
      </c>
      <c r="H1848">
        <v>0</v>
      </c>
    </row>
    <row r="1849" spans="1:8" x14ac:dyDescent="0.25">
      <c r="A1849" s="2">
        <v>42559</v>
      </c>
      <c r="B1849">
        <v>84.849998474121094</v>
      </c>
      <c r="C1849">
        <v>84.849998474121094</v>
      </c>
      <c r="D1849">
        <v>84.349998474121094</v>
      </c>
      <c r="E1849">
        <v>84.543998718261719</v>
      </c>
      <c r="F1849">
        <v>243560</v>
      </c>
      <c r="G1849">
        <v>0</v>
      </c>
      <c r="H1849">
        <v>0</v>
      </c>
    </row>
    <row r="1850" spans="1:8" x14ac:dyDescent="0.25">
      <c r="A1850" s="2">
        <v>42562</v>
      </c>
      <c r="B1850">
        <v>85.5</v>
      </c>
      <c r="C1850">
        <v>86.199996948242188</v>
      </c>
      <c r="D1850">
        <v>85.300003051757813</v>
      </c>
      <c r="E1850">
        <v>86.018997192382813</v>
      </c>
      <c r="F1850">
        <v>841190</v>
      </c>
      <c r="G1850">
        <v>0</v>
      </c>
      <c r="H1850">
        <v>0</v>
      </c>
    </row>
    <row r="1851" spans="1:8" x14ac:dyDescent="0.25">
      <c r="A1851" s="2">
        <v>42563</v>
      </c>
      <c r="B1851">
        <v>86.5</v>
      </c>
      <c r="C1851">
        <v>86.599998474121094</v>
      </c>
      <c r="D1851">
        <v>86.018997192382813</v>
      </c>
      <c r="E1851">
        <v>86.531997680664063</v>
      </c>
      <c r="F1851">
        <v>301680</v>
      </c>
      <c r="G1851">
        <v>0</v>
      </c>
      <c r="H1851">
        <v>0</v>
      </c>
    </row>
    <row r="1852" spans="1:8" x14ac:dyDescent="0.25">
      <c r="A1852" s="2">
        <v>42564</v>
      </c>
      <c r="B1852">
        <v>86.489997863769531</v>
      </c>
      <c r="C1852">
        <v>86.699996948242188</v>
      </c>
      <c r="D1852">
        <v>86.014999389648438</v>
      </c>
      <c r="E1852">
        <v>86.547996520996094</v>
      </c>
      <c r="F1852">
        <v>1127810</v>
      </c>
      <c r="G1852">
        <v>0</v>
      </c>
      <c r="H1852">
        <v>0</v>
      </c>
    </row>
    <row r="1853" spans="1:8" x14ac:dyDescent="0.25">
      <c r="A1853" s="2">
        <v>42565</v>
      </c>
      <c r="B1853">
        <v>87</v>
      </c>
      <c r="C1853">
        <v>87.051002502441406</v>
      </c>
      <c r="D1853">
        <v>86.400001525878906</v>
      </c>
      <c r="E1853">
        <v>86.944000244140625</v>
      </c>
      <c r="F1853">
        <v>634590</v>
      </c>
      <c r="G1853">
        <v>0</v>
      </c>
      <c r="H1853">
        <v>0</v>
      </c>
    </row>
    <row r="1854" spans="1:8" x14ac:dyDescent="0.25">
      <c r="A1854" s="2">
        <v>42566</v>
      </c>
      <c r="B1854">
        <v>87.5</v>
      </c>
      <c r="C1854">
        <v>87.5</v>
      </c>
      <c r="D1854">
        <v>86.699996948242188</v>
      </c>
      <c r="E1854">
        <v>86.804000854492188</v>
      </c>
      <c r="F1854">
        <v>330870</v>
      </c>
      <c r="G1854">
        <v>0</v>
      </c>
      <c r="H1854">
        <v>0</v>
      </c>
    </row>
    <row r="1855" spans="1:8" x14ac:dyDescent="0.25">
      <c r="A1855" s="2">
        <v>42569</v>
      </c>
      <c r="B1855">
        <v>87</v>
      </c>
      <c r="C1855">
        <v>87.349998474121094</v>
      </c>
      <c r="D1855">
        <v>86.400001525878906</v>
      </c>
      <c r="E1855">
        <v>86.503997802734375</v>
      </c>
      <c r="F1855">
        <v>315010</v>
      </c>
      <c r="G1855">
        <v>0</v>
      </c>
      <c r="H1855">
        <v>0</v>
      </c>
    </row>
    <row r="1856" spans="1:8" x14ac:dyDescent="0.25">
      <c r="A1856" s="2">
        <v>42570</v>
      </c>
      <c r="B1856">
        <v>87</v>
      </c>
      <c r="C1856">
        <v>87</v>
      </c>
      <c r="D1856">
        <v>86.1510009765625</v>
      </c>
      <c r="E1856">
        <v>86.675003051757813</v>
      </c>
      <c r="F1856">
        <v>839970</v>
      </c>
      <c r="G1856">
        <v>0</v>
      </c>
      <c r="H1856">
        <v>0</v>
      </c>
    </row>
    <row r="1857" spans="1:8" x14ac:dyDescent="0.25">
      <c r="A1857" s="2">
        <v>42571</v>
      </c>
      <c r="B1857">
        <v>86.699996948242188</v>
      </c>
      <c r="C1857">
        <v>87.235000610351563</v>
      </c>
      <c r="D1857">
        <v>86.644996643066406</v>
      </c>
      <c r="E1857">
        <v>87.149002075195313</v>
      </c>
      <c r="F1857">
        <v>2169790</v>
      </c>
      <c r="G1857">
        <v>0</v>
      </c>
      <c r="H1857">
        <v>0</v>
      </c>
    </row>
    <row r="1858" spans="1:8" x14ac:dyDescent="0.25">
      <c r="A1858" s="2">
        <v>42572</v>
      </c>
      <c r="B1858">
        <v>87.260002136230469</v>
      </c>
      <c r="C1858">
        <v>87.260002136230469</v>
      </c>
      <c r="D1858">
        <v>86.500999450683594</v>
      </c>
      <c r="E1858">
        <v>86.575996398925781</v>
      </c>
      <c r="F1858">
        <v>696150</v>
      </c>
      <c r="G1858">
        <v>0</v>
      </c>
      <c r="H1858">
        <v>0</v>
      </c>
    </row>
    <row r="1859" spans="1:8" x14ac:dyDescent="0.25">
      <c r="A1859" s="2">
        <v>42573</v>
      </c>
      <c r="B1859">
        <v>86.525001525878906</v>
      </c>
      <c r="C1859">
        <v>87.288002014160156</v>
      </c>
      <c r="D1859">
        <v>86.370002746582031</v>
      </c>
      <c r="E1859">
        <v>86.9219970703125</v>
      </c>
      <c r="F1859">
        <v>291250</v>
      </c>
      <c r="G1859">
        <v>0</v>
      </c>
      <c r="H1859">
        <v>0</v>
      </c>
    </row>
    <row r="1860" spans="1:8" x14ac:dyDescent="0.25">
      <c r="A1860" s="2">
        <v>42576</v>
      </c>
      <c r="B1860">
        <v>86.900001525878906</v>
      </c>
      <c r="C1860">
        <v>88.06500244140625</v>
      </c>
      <c r="D1860">
        <v>86.699996948242188</v>
      </c>
      <c r="E1860">
        <v>87.956001281738281</v>
      </c>
      <c r="F1860">
        <v>568140</v>
      </c>
      <c r="G1860">
        <v>0</v>
      </c>
      <c r="H1860">
        <v>0</v>
      </c>
    </row>
    <row r="1861" spans="1:8" x14ac:dyDescent="0.25">
      <c r="A1861" s="2">
        <v>42577</v>
      </c>
      <c r="B1861">
        <v>87.956001281738281</v>
      </c>
      <c r="C1861">
        <v>88.0989990234375</v>
      </c>
      <c r="D1861">
        <v>87.334999084472656</v>
      </c>
      <c r="E1861">
        <v>87.58599853515625</v>
      </c>
      <c r="F1861">
        <v>648500</v>
      </c>
      <c r="G1861">
        <v>0</v>
      </c>
      <c r="H1861">
        <v>0</v>
      </c>
    </row>
    <row r="1862" spans="1:8" x14ac:dyDescent="0.25">
      <c r="A1862" s="2">
        <v>42578</v>
      </c>
      <c r="B1862">
        <v>87.599998474121094</v>
      </c>
      <c r="C1862">
        <v>88.260002136230469</v>
      </c>
      <c r="D1862">
        <v>87.300003051757813</v>
      </c>
      <c r="E1862">
        <v>87.695999145507813</v>
      </c>
      <c r="F1862">
        <v>294650</v>
      </c>
      <c r="G1862">
        <v>0</v>
      </c>
      <c r="H1862">
        <v>0</v>
      </c>
    </row>
    <row r="1863" spans="1:8" x14ac:dyDescent="0.25">
      <c r="A1863" s="2">
        <v>42579</v>
      </c>
      <c r="B1863">
        <v>87.699996948242188</v>
      </c>
      <c r="C1863">
        <v>88.230003356933594</v>
      </c>
      <c r="D1863">
        <v>87.599998474121094</v>
      </c>
      <c r="E1863">
        <v>88.117996215820313</v>
      </c>
      <c r="F1863">
        <v>242860</v>
      </c>
      <c r="G1863">
        <v>0</v>
      </c>
      <c r="H1863">
        <v>0</v>
      </c>
    </row>
    <row r="1864" spans="1:8" x14ac:dyDescent="0.25">
      <c r="A1864" s="2">
        <v>42580</v>
      </c>
      <c r="B1864">
        <v>88.199996948242188</v>
      </c>
      <c r="C1864">
        <v>88.279998779296875</v>
      </c>
      <c r="D1864">
        <v>87.910003662109375</v>
      </c>
      <c r="E1864">
        <v>88.111000061035156</v>
      </c>
      <c r="F1864">
        <v>204320</v>
      </c>
      <c r="G1864">
        <v>0</v>
      </c>
      <c r="H1864">
        <v>0</v>
      </c>
    </row>
    <row r="1865" spans="1:8" x14ac:dyDescent="0.25">
      <c r="A1865" s="2">
        <v>42583</v>
      </c>
      <c r="B1865">
        <v>88.102996826171875</v>
      </c>
      <c r="C1865">
        <v>88.650001525878906</v>
      </c>
      <c r="D1865">
        <v>87.610000610351563</v>
      </c>
      <c r="E1865">
        <v>87.969001770019531</v>
      </c>
      <c r="F1865">
        <v>341930</v>
      </c>
      <c r="G1865">
        <v>0</v>
      </c>
      <c r="H1865">
        <v>0</v>
      </c>
    </row>
    <row r="1866" spans="1:8" x14ac:dyDescent="0.25">
      <c r="A1866" s="2">
        <v>42584</v>
      </c>
      <c r="B1866">
        <v>88</v>
      </c>
      <c r="C1866">
        <v>88.400001525878906</v>
      </c>
      <c r="D1866">
        <v>87.599998474121094</v>
      </c>
      <c r="E1866">
        <v>87.9530029296875</v>
      </c>
      <c r="F1866">
        <v>328660</v>
      </c>
      <c r="G1866">
        <v>0</v>
      </c>
      <c r="H1866">
        <v>0</v>
      </c>
    </row>
    <row r="1867" spans="1:8" x14ac:dyDescent="0.25">
      <c r="A1867" s="2">
        <v>42585</v>
      </c>
      <c r="B1867">
        <v>86.19000244140625</v>
      </c>
      <c r="C1867">
        <v>87.989997863769531</v>
      </c>
      <c r="D1867">
        <v>84.430000305175781</v>
      </c>
      <c r="E1867">
        <v>87.055999755859375</v>
      </c>
      <c r="F1867">
        <v>214210</v>
      </c>
      <c r="G1867">
        <v>0</v>
      </c>
      <c r="H1867">
        <v>0</v>
      </c>
    </row>
    <row r="1868" spans="1:8" x14ac:dyDescent="0.25">
      <c r="A1868" s="2">
        <v>42586</v>
      </c>
      <c r="B1868">
        <v>87.236000061035156</v>
      </c>
      <c r="C1868">
        <v>87.599998474121094</v>
      </c>
      <c r="D1868">
        <v>86.709999084472656</v>
      </c>
      <c r="E1868">
        <v>87.21600341796875</v>
      </c>
      <c r="F1868">
        <v>320120</v>
      </c>
      <c r="G1868">
        <v>0</v>
      </c>
      <c r="H1868">
        <v>0</v>
      </c>
    </row>
    <row r="1869" spans="1:8" x14ac:dyDescent="0.25">
      <c r="A1869" s="2">
        <v>42587</v>
      </c>
      <c r="B1869">
        <v>87.544998168945313</v>
      </c>
      <c r="C1869">
        <v>88.5</v>
      </c>
      <c r="D1869">
        <v>87.544998168945313</v>
      </c>
      <c r="E1869">
        <v>88.387001037597656</v>
      </c>
      <c r="F1869">
        <v>302550</v>
      </c>
      <c r="G1869">
        <v>0</v>
      </c>
      <c r="H1869">
        <v>0</v>
      </c>
    </row>
    <row r="1870" spans="1:8" x14ac:dyDescent="0.25">
      <c r="A1870" s="2">
        <v>42590</v>
      </c>
      <c r="B1870">
        <v>88.580001831054688</v>
      </c>
      <c r="C1870">
        <v>88.819999694824219</v>
      </c>
      <c r="D1870">
        <v>88.519996643066406</v>
      </c>
      <c r="E1870">
        <v>88.666999816894531</v>
      </c>
      <c r="F1870">
        <v>283120</v>
      </c>
      <c r="G1870">
        <v>0</v>
      </c>
      <c r="H1870">
        <v>0</v>
      </c>
    </row>
    <row r="1871" spans="1:8" x14ac:dyDescent="0.25">
      <c r="A1871" s="2">
        <v>42591</v>
      </c>
      <c r="B1871">
        <v>88.599998474121094</v>
      </c>
      <c r="C1871">
        <v>88.68499755859375</v>
      </c>
      <c r="D1871">
        <v>88.010002136230469</v>
      </c>
      <c r="E1871">
        <v>88.33599853515625</v>
      </c>
      <c r="F1871">
        <v>513790</v>
      </c>
      <c r="G1871">
        <v>0</v>
      </c>
      <c r="H1871">
        <v>0</v>
      </c>
    </row>
    <row r="1872" spans="1:8" x14ac:dyDescent="0.25">
      <c r="A1872" s="2">
        <v>42592</v>
      </c>
      <c r="B1872">
        <v>88.400001525878906</v>
      </c>
      <c r="C1872">
        <v>88.419998168945313</v>
      </c>
      <c r="D1872">
        <v>87.5</v>
      </c>
      <c r="E1872">
        <v>87.608001708984375</v>
      </c>
      <c r="F1872">
        <v>154040</v>
      </c>
      <c r="G1872">
        <v>0</v>
      </c>
      <c r="H1872">
        <v>0</v>
      </c>
    </row>
    <row r="1873" spans="1:8" x14ac:dyDescent="0.25">
      <c r="A1873" s="2">
        <v>42593</v>
      </c>
      <c r="B1873">
        <v>87</v>
      </c>
      <c r="C1873">
        <v>87.699996948242188</v>
      </c>
      <c r="D1873">
        <v>87</v>
      </c>
      <c r="E1873">
        <v>87.471000671386719</v>
      </c>
      <c r="F1873">
        <v>130600</v>
      </c>
      <c r="G1873">
        <v>0</v>
      </c>
      <c r="H1873">
        <v>0</v>
      </c>
    </row>
    <row r="1874" spans="1:8" x14ac:dyDescent="0.25">
      <c r="A1874" s="2">
        <v>42594</v>
      </c>
      <c r="B1874">
        <v>87.5</v>
      </c>
      <c r="C1874">
        <v>88.299003601074219</v>
      </c>
      <c r="D1874">
        <v>87.5</v>
      </c>
      <c r="E1874">
        <v>88.064002990722656</v>
      </c>
      <c r="F1874">
        <v>314290</v>
      </c>
      <c r="G1874">
        <v>0</v>
      </c>
      <c r="H1874">
        <v>0</v>
      </c>
    </row>
    <row r="1875" spans="1:8" x14ac:dyDescent="0.25">
      <c r="A1875" s="2">
        <v>42598</v>
      </c>
      <c r="B1875">
        <v>88.099998474121094</v>
      </c>
      <c r="C1875">
        <v>88.388999938964844</v>
      </c>
      <c r="D1875">
        <v>87.599998474121094</v>
      </c>
      <c r="E1875">
        <v>88.031997680664063</v>
      </c>
      <c r="F1875">
        <v>373940</v>
      </c>
      <c r="G1875">
        <v>0</v>
      </c>
      <c r="H1875">
        <v>0</v>
      </c>
    </row>
    <row r="1876" spans="1:8" x14ac:dyDescent="0.25">
      <c r="A1876" s="2">
        <v>42599</v>
      </c>
      <c r="B1876">
        <v>88</v>
      </c>
      <c r="C1876">
        <v>88.275001525878906</v>
      </c>
      <c r="D1876">
        <v>87.610000610351563</v>
      </c>
      <c r="E1876">
        <v>87.718002319335938</v>
      </c>
      <c r="F1876">
        <v>176810</v>
      </c>
      <c r="G1876">
        <v>0</v>
      </c>
      <c r="H1876">
        <v>0</v>
      </c>
    </row>
    <row r="1877" spans="1:8" x14ac:dyDescent="0.25">
      <c r="A1877" s="2">
        <v>42600</v>
      </c>
      <c r="B1877">
        <v>89</v>
      </c>
      <c r="C1877">
        <v>89</v>
      </c>
      <c r="D1877">
        <v>87.93499755859375</v>
      </c>
      <c r="E1877">
        <v>88.258003234863281</v>
      </c>
      <c r="F1877">
        <v>237920</v>
      </c>
      <c r="G1877">
        <v>0</v>
      </c>
      <c r="H1877">
        <v>0</v>
      </c>
    </row>
    <row r="1878" spans="1:8" x14ac:dyDescent="0.25">
      <c r="A1878" s="2">
        <v>42601</v>
      </c>
      <c r="B1878">
        <v>88.5</v>
      </c>
      <c r="C1878">
        <v>88.519996643066406</v>
      </c>
      <c r="D1878">
        <v>88.014999389648438</v>
      </c>
      <c r="E1878">
        <v>88.264999389648438</v>
      </c>
      <c r="F1878">
        <v>167890</v>
      </c>
      <c r="G1878">
        <v>0</v>
      </c>
      <c r="H1878">
        <v>0</v>
      </c>
    </row>
    <row r="1879" spans="1:8" x14ac:dyDescent="0.25">
      <c r="A1879" s="2">
        <v>42604</v>
      </c>
      <c r="B1879">
        <v>88.300003051757813</v>
      </c>
      <c r="C1879">
        <v>88.495002746582031</v>
      </c>
      <c r="D1879">
        <v>87.705001831054688</v>
      </c>
      <c r="E1879">
        <v>87.813003540039063</v>
      </c>
      <c r="F1879">
        <v>158030</v>
      </c>
      <c r="G1879">
        <v>0</v>
      </c>
      <c r="H1879">
        <v>0</v>
      </c>
    </row>
    <row r="1880" spans="1:8" x14ac:dyDescent="0.25">
      <c r="A1880" s="2">
        <v>42605</v>
      </c>
      <c r="B1880">
        <v>87.839996337890625</v>
      </c>
      <c r="C1880">
        <v>88.080001831054688</v>
      </c>
      <c r="D1880">
        <v>87.480003356933594</v>
      </c>
      <c r="E1880">
        <v>87.863998413085938</v>
      </c>
      <c r="F1880">
        <v>112970</v>
      </c>
      <c r="G1880">
        <v>0</v>
      </c>
      <c r="H1880">
        <v>0</v>
      </c>
    </row>
    <row r="1881" spans="1:8" x14ac:dyDescent="0.25">
      <c r="A1881" s="2">
        <v>42606</v>
      </c>
      <c r="B1881">
        <v>87.879997253417969</v>
      </c>
      <c r="C1881">
        <v>88.214996337890625</v>
      </c>
      <c r="D1881">
        <v>87.764999389648438</v>
      </c>
      <c r="E1881">
        <v>88.073997497558594</v>
      </c>
      <c r="F1881">
        <v>90870</v>
      </c>
      <c r="G1881">
        <v>0</v>
      </c>
      <c r="H1881">
        <v>0</v>
      </c>
    </row>
    <row r="1882" spans="1:8" x14ac:dyDescent="0.25">
      <c r="A1882" s="2">
        <v>42607</v>
      </c>
      <c r="B1882">
        <v>88.199996948242188</v>
      </c>
      <c r="C1882">
        <v>89.099998474121094</v>
      </c>
      <c r="D1882">
        <v>87.660003662109375</v>
      </c>
      <c r="E1882">
        <v>87.747001647949219</v>
      </c>
      <c r="F1882">
        <v>172780</v>
      </c>
      <c r="G1882">
        <v>0</v>
      </c>
      <c r="H1882">
        <v>0</v>
      </c>
    </row>
    <row r="1883" spans="1:8" x14ac:dyDescent="0.25">
      <c r="A1883" s="2">
        <v>42608</v>
      </c>
      <c r="B1883">
        <v>87.760002136230469</v>
      </c>
      <c r="C1883">
        <v>88</v>
      </c>
      <c r="D1883">
        <v>87.25</v>
      </c>
      <c r="E1883">
        <v>87.372001647949219</v>
      </c>
      <c r="F1883">
        <v>153420</v>
      </c>
      <c r="G1883">
        <v>0</v>
      </c>
      <c r="H1883">
        <v>0</v>
      </c>
    </row>
    <row r="1884" spans="1:8" x14ac:dyDescent="0.25">
      <c r="A1884" s="2">
        <v>42611</v>
      </c>
      <c r="B1884">
        <v>87.519996643066406</v>
      </c>
      <c r="C1884">
        <v>87.800003051757813</v>
      </c>
      <c r="D1884">
        <v>87.110000610351563</v>
      </c>
      <c r="E1884">
        <v>87.639999389648438</v>
      </c>
      <c r="F1884">
        <v>198110</v>
      </c>
      <c r="G1884">
        <v>0</v>
      </c>
      <c r="H1884">
        <v>0</v>
      </c>
    </row>
    <row r="1885" spans="1:8" x14ac:dyDescent="0.25">
      <c r="A1885" s="2">
        <v>42612</v>
      </c>
      <c r="B1885">
        <v>87.819999694824219</v>
      </c>
      <c r="C1885">
        <v>89.110000610351563</v>
      </c>
      <c r="D1885">
        <v>87.819999694824219</v>
      </c>
      <c r="E1885">
        <v>88.969001770019531</v>
      </c>
      <c r="F1885">
        <v>377630</v>
      </c>
      <c r="G1885">
        <v>0</v>
      </c>
      <c r="H1885">
        <v>0</v>
      </c>
    </row>
    <row r="1886" spans="1:8" x14ac:dyDescent="0.25">
      <c r="A1886" s="2">
        <v>42613</v>
      </c>
      <c r="B1886">
        <v>88.980003356933594</v>
      </c>
      <c r="C1886">
        <v>89.75</v>
      </c>
      <c r="D1886">
        <v>88.907997131347656</v>
      </c>
      <c r="E1886">
        <v>89.616996765136719</v>
      </c>
      <c r="F1886">
        <v>323370</v>
      </c>
      <c r="G1886">
        <v>0</v>
      </c>
      <c r="H1886">
        <v>0</v>
      </c>
    </row>
    <row r="1887" spans="1:8" x14ac:dyDescent="0.25">
      <c r="A1887" s="2">
        <v>42614</v>
      </c>
      <c r="B1887">
        <v>89.75</v>
      </c>
      <c r="C1887">
        <v>89.75</v>
      </c>
      <c r="D1887">
        <v>89.18499755859375</v>
      </c>
      <c r="E1887">
        <v>89.433998107910156</v>
      </c>
      <c r="F1887">
        <v>448420</v>
      </c>
      <c r="G1887">
        <v>0</v>
      </c>
      <c r="H1887">
        <v>0</v>
      </c>
    </row>
    <row r="1888" spans="1:8" x14ac:dyDescent="0.25">
      <c r="A1888" s="2">
        <v>42615</v>
      </c>
      <c r="B1888">
        <v>89.410003662109375</v>
      </c>
      <c r="C1888">
        <v>89.699996948242188</v>
      </c>
      <c r="D1888">
        <v>89.150001525878906</v>
      </c>
      <c r="E1888">
        <v>89.619003295898438</v>
      </c>
      <c r="F1888">
        <v>318620</v>
      </c>
      <c r="G1888">
        <v>0</v>
      </c>
      <c r="H1888">
        <v>0</v>
      </c>
    </row>
    <row r="1889" spans="1:8" x14ac:dyDescent="0.25">
      <c r="A1889" s="2">
        <v>42619</v>
      </c>
      <c r="B1889">
        <v>89.75</v>
      </c>
      <c r="C1889">
        <v>91.099998474121094</v>
      </c>
      <c r="D1889">
        <v>89.599998474121094</v>
      </c>
      <c r="E1889">
        <v>90.980003356933594</v>
      </c>
      <c r="F1889">
        <v>704070</v>
      </c>
      <c r="G1889">
        <v>0</v>
      </c>
      <c r="H1889">
        <v>0</v>
      </c>
    </row>
    <row r="1890" spans="1:8" x14ac:dyDescent="0.25">
      <c r="A1890" s="2">
        <v>42620</v>
      </c>
      <c r="B1890">
        <v>90.985000610351563</v>
      </c>
      <c r="C1890">
        <v>91.290000915527344</v>
      </c>
      <c r="D1890">
        <v>90.745002746582031</v>
      </c>
      <c r="E1890">
        <v>90.889999389648438</v>
      </c>
      <c r="F1890">
        <v>400080</v>
      </c>
      <c r="G1890">
        <v>0</v>
      </c>
      <c r="H1890">
        <v>0</v>
      </c>
    </row>
    <row r="1891" spans="1:8" x14ac:dyDescent="0.25">
      <c r="A1891" s="2">
        <v>42621</v>
      </c>
      <c r="B1891">
        <v>90.800003051757813</v>
      </c>
      <c r="C1891">
        <v>91.5</v>
      </c>
      <c r="D1891">
        <v>90.699996948242188</v>
      </c>
      <c r="E1891">
        <v>91.278999328613281</v>
      </c>
      <c r="F1891">
        <v>353360</v>
      </c>
      <c r="G1891">
        <v>0</v>
      </c>
      <c r="H1891">
        <v>0</v>
      </c>
    </row>
    <row r="1892" spans="1:8" x14ac:dyDescent="0.25">
      <c r="A1892" s="2">
        <v>42622</v>
      </c>
      <c r="B1892">
        <v>91.005996704101563</v>
      </c>
      <c r="C1892">
        <v>91.005996704101563</v>
      </c>
      <c r="D1892">
        <v>90.334999084472656</v>
      </c>
      <c r="E1892">
        <v>90.577003479003906</v>
      </c>
      <c r="F1892">
        <v>563020</v>
      </c>
      <c r="G1892">
        <v>0</v>
      </c>
      <c r="H1892">
        <v>0</v>
      </c>
    </row>
    <row r="1893" spans="1:8" x14ac:dyDescent="0.25">
      <c r="A1893" s="2">
        <v>42625</v>
      </c>
      <c r="B1893">
        <v>90</v>
      </c>
      <c r="C1893">
        <v>90.5</v>
      </c>
      <c r="D1893">
        <v>88.985000610351563</v>
      </c>
      <c r="E1893">
        <v>89.109001159667969</v>
      </c>
      <c r="F1893">
        <v>336000</v>
      </c>
      <c r="G1893">
        <v>0</v>
      </c>
      <c r="H1893">
        <v>0</v>
      </c>
    </row>
    <row r="1894" spans="1:8" x14ac:dyDescent="0.25">
      <c r="A1894" s="2">
        <v>42627</v>
      </c>
      <c r="B1894">
        <v>89.089996337890625</v>
      </c>
      <c r="C1894">
        <v>89.419998168945313</v>
      </c>
      <c r="D1894">
        <v>88.800003051757813</v>
      </c>
      <c r="E1894">
        <v>89.21600341796875</v>
      </c>
      <c r="F1894">
        <v>266580</v>
      </c>
      <c r="G1894">
        <v>0</v>
      </c>
      <c r="H1894">
        <v>0</v>
      </c>
    </row>
    <row r="1895" spans="1:8" x14ac:dyDescent="0.25">
      <c r="A1895" s="2">
        <v>42628</v>
      </c>
      <c r="B1895">
        <v>89.199996948242188</v>
      </c>
      <c r="C1895">
        <v>89.230003356933594</v>
      </c>
      <c r="D1895">
        <v>88.900001525878906</v>
      </c>
      <c r="E1895">
        <v>89.127998352050781</v>
      </c>
      <c r="F1895">
        <v>130730</v>
      </c>
      <c r="G1895">
        <v>0</v>
      </c>
      <c r="H1895">
        <v>0</v>
      </c>
    </row>
    <row r="1896" spans="1:8" x14ac:dyDescent="0.25">
      <c r="A1896" s="2">
        <v>42629</v>
      </c>
      <c r="B1896">
        <v>89.279998779296875</v>
      </c>
      <c r="C1896">
        <v>90.300003051757813</v>
      </c>
      <c r="D1896">
        <v>89.279998779296875</v>
      </c>
      <c r="E1896">
        <v>89.484001159667969</v>
      </c>
      <c r="F1896">
        <v>366850</v>
      </c>
      <c r="G1896">
        <v>0</v>
      </c>
      <c r="H1896">
        <v>0</v>
      </c>
    </row>
    <row r="1897" spans="1:8" x14ac:dyDescent="0.25">
      <c r="A1897" s="2">
        <v>42632</v>
      </c>
      <c r="B1897">
        <v>89.5</v>
      </c>
      <c r="C1897">
        <v>89.900001525878906</v>
      </c>
      <c r="D1897">
        <v>89.415000915527344</v>
      </c>
      <c r="E1897">
        <v>89.758003234863281</v>
      </c>
      <c r="F1897">
        <v>167140</v>
      </c>
      <c r="G1897">
        <v>0</v>
      </c>
      <c r="H1897">
        <v>0</v>
      </c>
    </row>
    <row r="1898" spans="1:8" x14ac:dyDescent="0.25">
      <c r="A1898" s="2">
        <v>42633</v>
      </c>
      <c r="B1898">
        <v>89.699996948242188</v>
      </c>
      <c r="C1898">
        <v>89.737998962402344</v>
      </c>
      <c r="D1898">
        <v>89.300003051757813</v>
      </c>
      <c r="E1898">
        <v>89.680000305175781</v>
      </c>
      <c r="F1898">
        <v>144180</v>
      </c>
      <c r="G1898">
        <v>0</v>
      </c>
      <c r="H1898">
        <v>0</v>
      </c>
    </row>
    <row r="1899" spans="1:8" x14ac:dyDescent="0.25">
      <c r="A1899" s="2">
        <v>42634</v>
      </c>
      <c r="B1899">
        <v>89.599998474121094</v>
      </c>
      <c r="C1899">
        <v>90.0989990234375</v>
      </c>
      <c r="D1899">
        <v>89.446998596191406</v>
      </c>
      <c r="E1899">
        <v>89.570999145507813</v>
      </c>
      <c r="F1899">
        <v>454530</v>
      </c>
      <c r="G1899">
        <v>0</v>
      </c>
      <c r="H1899">
        <v>0</v>
      </c>
    </row>
    <row r="1900" spans="1:8" x14ac:dyDescent="0.25">
      <c r="A1900" s="2">
        <v>42635</v>
      </c>
      <c r="B1900">
        <v>91</v>
      </c>
      <c r="C1900">
        <v>91</v>
      </c>
      <c r="D1900">
        <v>90.110000610351563</v>
      </c>
      <c r="E1900">
        <v>90.361000061035156</v>
      </c>
      <c r="F1900">
        <v>313050</v>
      </c>
      <c r="G1900">
        <v>0</v>
      </c>
      <c r="H1900">
        <v>0</v>
      </c>
    </row>
    <row r="1901" spans="1:8" x14ac:dyDescent="0.25">
      <c r="A1901" s="2">
        <v>42636</v>
      </c>
      <c r="B1901">
        <v>90.400001525878906</v>
      </c>
      <c r="C1901">
        <v>90.5</v>
      </c>
      <c r="D1901">
        <v>89.980003356933594</v>
      </c>
      <c r="E1901">
        <v>90.03399658203125</v>
      </c>
      <c r="F1901">
        <v>179770</v>
      </c>
      <c r="G1901">
        <v>0</v>
      </c>
      <c r="H1901">
        <v>0</v>
      </c>
    </row>
    <row r="1902" spans="1:8" x14ac:dyDescent="0.25">
      <c r="A1902" s="2">
        <v>42639</v>
      </c>
      <c r="B1902">
        <v>89.718002319335938</v>
      </c>
      <c r="C1902">
        <v>89.900001525878906</v>
      </c>
      <c r="D1902">
        <v>89.074996948242188</v>
      </c>
      <c r="E1902">
        <v>89.221000671386719</v>
      </c>
      <c r="F1902">
        <v>181750</v>
      </c>
      <c r="G1902">
        <v>0</v>
      </c>
      <c r="H1902">
        <v>0</v>
      </c>
    </row>
    <row r="1903" spans="1:8" x14ac:dyDescent="0.25">
      <c r="A1903" s="2">
        <v>42640</v>
      </c>
      <c r="B1903">
        <v>89.199996948242188</v>
      </c>
      <c r="C1903">
        <v>89.5</v>
      </c>
      <c r="D1903">
        <v>88.709999084472656</v>
      </c>
      <c r="E1903">
        <v>88.856002807617188</v>
      </c>
      <c r="F1903">
        <v>194520</v>
      </c>
      <c r="G1903">
        <v>0</v>
      </c>
      <c r="H1903">
        <v>0</v>
      </c>
    </row>
    <row r="1904" spans="1:8" x14ac:dyDescent="0.25">
      <c r="A1904" s="2">
        <v>42641</v>
      </c>
      <c r="B1904">
        <v>89.105003356933594</v>
      </c>
      <c r="C1904">
        <v>89.5</v>
      </c>
      <c r="D1904">
        <v>88.800003051757813</v>
      </c>
      <c r="E1904">
        <v>89.261001586914063</v>
      </c>
      <c r="F1904">
        <v>150190</v>
      </c>
      <c r="G1904">
        <v>0</v>
      </c>
      <c r="H1904">
        <v>0</v>
      </c>
    </row>
    <row r="1905" spans="1:8" x14ac:dyDescent="0.25">
      <c r="A1905" s="2">
        <v>42642</v>
      </c>
      <c r="B1905">
        <v>89.650001525878906</v>
      </c>
      <c r="C1905">
        <v>91</v>
      </c>
      <c r="D1905">
        <v>87.599998474121094</v>
      </c>
      <c r="E1905">
        <v>88.057998657226563</v>
      </c>
      <c r="F1905">
        <v>410390</v>
      </c>
      <c r="G1905">
        <v>0</v>
      </c>
      <c r="H1905">
        <v>0</v>
      </c>
    </row>
    <row r="1906" spans="1:8" x14ac:dyDescent="0.25">
      <c r="A1906" s="2">
        <v>42643</v>
      </c>
      <c r="B1906">
        <v>88</v>
      </c>
      <c r="C1906">
        <v>88.113998413085938</v>
      </c>
      <c r="D1906">
        <v>87.5</v>
      </c>
      <c r="E1906">
        <v>87.858001708984375</v>
      </c>
      <c r="F1906">
        <v>495340</v>
      </c>
      <c r="G1906">
        <v>0</v>
      </c>
      <c r="H1906">
        <v>0</v>
      </c>
    </row>
    <row r="1907" spans="1:8" x14ac:dyDescent="0.25">
      <c r="A1907" s="2">
        <v>42646</v>
      </c>
      <c r="B1907">
        <v>88.0989990234375</v>
      </c>
      <c r="C1907">
        <v>89.297996520996094</v>
      </c>
      <c r="D1907">
        <v>88.0989990234375</v>
      </c>
      <c r="E1907">
        <v>89.176002502441406</v>
      </c>
      <c r="F1907">
        <v>260000</v>
      </c>
      <c r="G1907">
        <v>0</v>
      </c>
      <c r="H1907">
        <v>0</v>
      </c>
    </row>
    <row r="1908" spans="1:8" x14ac:dyDescent="0.25">
      <c r="A1908" s="2">
        <v>42647</v>
      </c>
      <c r="B1908">
        <v>89.319999694824219</v>
      </c>
      <c r="C1908">
        <v>89.5</v>
      </c>
      <c r="D1908">
        <v>89.015998840332031</v>
      </c>
      <c r="E1908">
        <v>89.292999267578125</v>
      </c>
      <c r="F1908">
        <v>272370</v>
      </c>
      <c r="G1908">
        <v>0</v>
      </c>
      <c r="H1908">
        <v>0</v>
      </c>
    </row>
    <row r="1909" spans="1:8" x14ac:dyDescent="0.25">
      <c r="A1909" s="2">
        <v>42648</v>
      </c>
      <c r="B1909">
        <v>89.5</v>
      </c>
      <c r="C1909">
        <v>89.611000061035156</v>
      </c>
      <c r="D1909">
        <v>88.719001770019531</v>
      </c>
      <c r="E1909">
        <v>89.086997985839844</v>
      </c>
      <c r="F1909">
        <v>712990</v>
      </c>
      <c r="G1909">
        <v>0</v>
      </c>
      <c r="H1909">
        <v>0</v>
      </c>
    </row>
    <row r="1910" spans="1:8" x14ac:dyDescent="0.25">
      <c r="A1910" s="2">
        <v>42649</v>
      </c>
      <c r="B1910">
        <v>89.290000915527344</v>
      </c>
      <c r="C1910">
        <v>89.449996948242188</v>
      </c>
      <c r="D1910">
        <v>88.514999389648438</v>
      </c>
      <c r="E1910">
        <v>88.680999755859375</v>
      </c>
      <c r="F1910">
        <v>549590</v>
      </c>
      <c r="G1910">
        <v>0</v>
      </c>
      <c r="H1910">
        <v>0</v>
      </c>
    </row>
    <row r="1911" spans="1:8" x14ac:dyDescent="0.25">
      <c r="A1911" s="2">
        <v>42650</v>
      </c>
      <c r="B1911">
        <v>89</v>
      </c>
      <c r="C1911">
        <v>89</v>
      </c>
      <c r="D1911">
        <v>88.400001525878906</v>
      </c>
      <c r="E1911">
        <v>88.584999084472656</v>
      </c>
      <c r="F1911">
        <v>120100</v>
      </c>
      <c r="G1911">
        <v>0</v>
      </c>
      <c r="H1911">
        <v>0</v>
      </c>
    </row>
    <row r="1912" spans="1:8" x14ac:dyDescent="0.25">
      <c r="A1912" s="2">
        <v>42653</v>
      </c>
      <c r="B1912">
        <v>88.899002075195313</v>
      </c>
      <c r="C1912">
        <v>89.199996948242188</v>
      </c>
      <c r="D1912">
        <v>88.75</v>
      </c>
      <c r="E1912">
        <v>88.957000732421875</v>
      </c>
      <c r="F1912">
        <v>99130</v>
      </c>
      <c r="G1912">
        <v>0</v>
      </c>
      <c r="H1912">
        <v>0</v>
      </c>
    </row>
    <row r="1913" spans="1:8" x14ac:dyDescent="0.25">
      <c r="A1913" s="2">
        <v>42656</v>
      </c>
      <c r="B1913">
        <v>88.583999633789063</v>
      </c>
      <c r="C1913">
        <v>88.699996948242188</v>
      </c>
      <c r="D1913">
        <v>87.15899658203125</v>
      </c>
      <c r="E1913">
        <v>87.412002563476563</v>
      </c>
      <c r="F1913">
        <v>391320</v>
      </c>
      <c r="G1913">
        <v>0</v>
      </c>
      <c r="H1913">
        <v>0</v>
      </c>
    </row>
    <row r="1914" spans="1:8" x14ac:dyDescent="0.25">
      <c r="A1914" s="2">
        <v>42657</v>
      </c>
      <c r="B1914">
        <v>87.5</v>
      </c>
      <c r="C1914">
        <v>87.970001220703125</v>
      </c>
      <c r="D1914">
        <v>87.349998474121094</v>
      </c>
      <c r="E1914">
        <v>87.728996276855469</v>
      </c>
      <c r="F1914">
        <v>145890</v>
      </c>
      <c r="G1914">
        <v>0</v>
      </c>
      <c r="H1914">
        <v>0</v>
      </c>
    </row>
    <row r="1915" spans="1:8" x14ac:dyDescent="0.25">
      <c r="A1915" s="2">
        <v>42660</v>
      </c>
      <c r="B1915">
        <v>87.800003051757813</v>
      </c>
      <c r="C1915">
        <v>87.800003051757813</v>
      </c>
      <c r="D1915">
        <v>86.800003051757813</v>
      </c>
      <c r="E1915">
        <v>86.913002014160156</v>
      </c>
      <c r="F1915">
        <v>365590</v>
      </c>
      <c r="G1915">
        <v>0</v>
      </c>
      <c r="H1915">
        <v>0</v>
      </c>
    </row>
    <row r="1916" spans="1:8" x14ac:dyDescent="0.25">
      <c r="A1916" s="2">
        <v>42661</v>
      </c>
      <c r="B1916">
        <v>87.268997192382813</v>
      </c>
      <c r="C1916">
        <v>88.388999938964844</v>
      </c>
      <c r="D1916">
        <v>87.209999084472656</v>
      </c>
      <c r="E1916">
        <v>88.193000793457031</v>
      </c>
      <c r="F1916">
        <v>783940</v>
      </c>
      <c r="G1916">
        <v>0</v>
      </c>
      <c r="H1916">
        <v>0</v>
      </c>
    </row>
    <row r="1917" spans="1:8" x14ac:dyDescent="0.25">
      <c r="A1917" s="2">
        <v>42662</v>
      </c>
      <c r="B1917">
        <v>88.300003051757813</v>
      </c>
      <c r="C1917">
        <v>88.480003356933594</v>
      </c>
      <c r="D1917">
        <v>88</v>
      </c>
      <c r="E1917">
        <v>88.213996887207031</v>
      </c>
      <c r="F1917">
        <v>416540</v>
      </c>
      <c r="G1917">
        <v>0</v>
      </c>
      <c r="H1917">
        <v>0</v>
      </c>
    </row>
    <row r="1918" spans="1:8" x14ac:dyDescent="0.25">
      <c r="A1918" s="2">
        <v>42663</v>
      </c>
      <c r="B1918">
        <v>88.400001525878906</v>
      </c>
      <c r="C1918">
        <v>88.839996337890625</v>
      </c>
      <c r="D1918">
        <v>88.294998168945313</v>
      </c>
      <c r="E1918">
        <v>88.668998718261719</v>
      </c>
      <c r="F1918">
        <v>179440</v>
      </c>
      <c r="G1918">
        <v>0</v>
      </c>
      <c r="H1918">
        <v>0</v>
      </c>
    </row>
    <row r="1919" spans="1:8" x14ac:dyDescent="0.25">
      <c r="A1919" s="2">
        <v>42664</v>
      </c>
      <c r="B1919">
        <v>89.900001525878906</v>
      </c>
      <c r="C1919">
        <v>91.870002746582031</v>
      </c>
      <c r="D1919">
        <v>88.199996948242188</v>
      </c>
      <c r="E1919">
        <v>88.612998962402344</v>
      </c>
      <c r="F1919">
        <v>98300</v>
      </c>
      <c r="G1919">
        <v>0</v>
      </c>
      <c r="H1919">
        <v>0</v>
      </c>
    </row>
    <row r="1920" spans="1:8" x14ac:dyDescent="0.25">
      <c r="A1920" s="2">
        <v>42667</v>
      </c>
      <c r="B1920">
        <v>88.699996948242188</v>
      </c>
      <c r="C1920">
        <v>89.044998168945313</v>
      </c>
      <c r="D1920">
        <v>88.503997802734375</v>
      </c>
      <c r="E1920">
        <v>88.773002624511719</v>
      </c>
      <c r="F1920">
        <v>119290</v>
      </c>
      <c r="G1920">
        <v>0</v>
      </c>
      <c r="H1920">
        <v>0</v>
      </c>
    </row>
    <row r="1921" spans="1:8" x14ac:dyDescent="0.25">
      <c r="A1921" s="2">
        <v>42668</v>
      </c>
      <c r="B1921">
        <v>88.7969970703125</v>
      </c>
      <c r="C1921">
        <v>88.80999755859375</v>
      </c>
      <c r="D1921">
        <v>88.318000793457031</v>
      </c>
      <c r="E1921">
        <v>88.7030029296875</v>
      </c>
      <c r="F1921">
        <v>107610</v>
      </c>
      <c r="G1921">
        <v>0</v>
      </c>
      <c r="H1921">
        <v>0</v>
      </c>
    </row>
    <row r="1922" spans="1:8" x14ac:dyDescent="0.25">
      <c r="A1922" s="2">
        <v>42669</v>
      </c>
      <c r="B1922">
        <v>88.449996948242188</v>
      </c>
      <c r="C1922">
        <v>88.449996948242188</v>
      </c>
      <c r="D1922">
        <v>87.850997924804688</v>
      </c>
      <c r="E1922">
        <v>87.927001953125</v>
      </c>
      <c r="F1922">
        <v>170810</v>
      </c>
      <c r="G1922">
        <v>0</v>
      </c>
      <c r="H1922">
        <v>0</v>
      </c>
    </row>
    <row r="1923" spans="1:8" x14ac:dyDescent="0.25">
      <c r="A1923" s="2">
        <v>42670</v>
      </c>
      <c r="B1923">
        <v>87.849998474121094</v>
      </c>
      <c r="C1923">
        <v>88.199996948242188</v>
      </c>
      <c r="D1923">
        <v>87.55999755859375</v>
      </c>
      <c r="E1923">
        <v>88.079002380371094</v>
      </c>
      <c r="F1923">
        <v>214450</v>
      </c>
      <c r="G1923">
        <v>0</v>
      </c>
      <c r="H1923">
        <v>0</v>
      </c>
    </row>
    <row r="1924" spans="1:8" x14ac:dyDescent="0.25">
      <c r="A1924" s="2">
        <v>42671</v>
      </c>
      <c r="B1924">
        <v>88.5</v>
      </c>
      <c r="C1924">
        <v>88.5</v>
      </c>
      <c r="D1924">
        <v>87.599998474121094</v>
      </c>
      <c r="E1924">
        <v>88.179000854492188</v>
      </c>
      <c r="F1924">
        <v>351450</v>
      </c>
      <c r="G1924">
        <v>0</v>
      </c>
      <c r="H1924">
        <v>0</v>
      </c>
    </row>
    <row r="1925" spans="1:8" x14ac:dyDescent="0.25">
      <c r="A1925" s="2">
        <v>42675</v>
      </c>
      <c r="B1925">
        <v>88.099998474121094</v>
      </c>
      <c r="C1925">
        <v>88.597999572753906</v>
      </c>
      <c r="D1925">
        <v>88</v>
      </c>
      <c r="E1925">
        <v>88.183998107910156</v>
      </c>
      <c r="F1925">
        <v>141080</v>
      </c>
      <c r="G1925">
        <v>0</v>
      </c>
      <c r="H1925">
        <v>0</v>
      </c>
    </row>
    <row r="1926" spans="1:8" x14ac:dyDescent="0.25">
      <c r="A1926" s="2">
        <v>42676</v>
      </c>
      <c r="B1926">
        <v>87.579002380371094</v>
      </c>
      <c r="C1926">
        <v>87.579002380371094</v>
      </c>
      <c r="D1926">
        <v>87.099998474121094</v>
      </c>
      <c r="E1926">
        <v>87.254997253417969</v>
      </c>
      <c r="F1926">
        <v>178570</v>
      </c>
      <c r="G1926">
        <v>0</v>
      </c>
      <c r="H1926">
        <v>0</v>
      </c>
    </row>
    <row r="1927" spans="1:8" x14ac:dyDescent="0.25">
      <c r="A1927" s="2">
        <v>42677</v>
      </c>
      <c r="B1927">
        <v>87.163002014160156</v>
      </c>
      <c r="C1927">
        <v>87.480003356933594</v>
      </c>
      <c r="D1927">
        <v>86.902000427246094</v>
      </c>
      <c r="E1927">
        <v>87.069000244140625</v>
      </c>
      <c r="F1927">
        <v>106400</v>
      </c>
      <c r="G1927">
        <v>0</v>
      </c>
      <c r="H1927">
        <v>0</v>
      </c>
    </row>
    <row r="1928" spans="1:8" x14ac:dyDescent="0.25">
      <c r="A1928" s="2">
        <v>42678</v>
      </c>
      <c r="B1928">
        <v>87.099998474121094</v>
      </c>
      <c r="C1928">
        <v>87.110000610351563</v>
      </c>
      <c r="D1928">
        <v>86.074996948242188</v>
      </c>
      <c r="E1928">
        <v>86.3489990234375</v>
      </c>
      <c r="F1928">
        <v>346960</v>
      </c>
      <c r="G1928">
        <v>0</v>
      </c>
      <c r="H1928">
        <v>0</v>
      </c>
    </row>
    <row r="1929" spans="1:8" x14ac:dyDescent="0.25">
      <c r="A1929" s="2">
        <v>42681</v>
      </c>
      <c r="B1929">
        <v>86.889999389648438</v>
      </c>
      <c r="C1929">
        <v>87.900001525878906</v>
      </c>
      <c r="D1929">
        <v>86.889999389648438</v>
      </c>
      <c r="E1929">
        <v>87.247001647949219</v>
      </c>
      <c r="F1929">
        <v>284470</v>
      </c>
      <c r="G1929">
        <v>0</v>
      </c>
      <c r="H1929">
        <v>0</v>
      </c>
    </row>
    <row r="1930" spans="1:8" x14ac:dyDescent="0.25">
      <c r="A1930" s="2">
        <v>42682</v>
      </c>
      <c r="B1930">
        <v>87.300003051757813</v>
      </c>
      <c r="C1930">
        <v>88.824996948242188</v>
      </c>
      <c r="D1930">
        <v>86.875</v>
      </c>
      <c r="E1930">
        <v>88.16400146484375</v>
      </c>
      <c r="F1930">
        <v>220740</v>
      </c>
      <c r="G1930">
        <v>0</v>
      </c>
      <c r="H1930">
        <v>0</v>
      </c>
    </row>
    <row r="1931" spans="1:8" x14ac:dyDescent="0.25">
      <c r="A1931" s="2">
        <v>42683</v>
      </c>
      <c r="B1931">
        <v>85.375</v>
      </c>
      <c r="C1931">
        <v>87.487998962402344</v>
      </c>
      <c r="D1931">
        <v>82.615997314453125</v>
      </c>
      <c r="E1931">
        <v>86.241996765136719</v>
      </c>
      <c r="F1931">
        <v>6554460</v>
      </c>
      <c r="G1931">
        <v>0</v>
      </c>
      <c r="H1931">
        <v>0</v>
      </c>
    </row>
    <row r="1932" spans="1:8" x14ac:dyDescent="0.25">
      <c r="A1932" s="2">
        <v>42684</v>
      </c>
      <c r="B1932">
        <v>90.050003051757813</v>
      </c>
      <c r="C1932">
        <v>94.989997863769531</v>
      </c>
      <c r="D1932">
        <v>86.974998474121094</v>
      </c>
      <c r="E1932">
        <v>87.531997680664063</v>
      </c>
      <c r="F1932">
        <v>3303150</v>
      </c>
      <c r="G1932">
        <v>0</v>
      </c>
      <c r="H1932">
        <v>0</v>
      </c>
    </row>
    <row r="1933" spans="1:8" x14ac:dyDescent="0.25">
      <c r="A1933" s="2">
        <v>42685</v>
      </c>
      <c r="B1933">
        <v>86.700996398925781</v>
      </c>
      <c r="C1933">
        <v>86.700996398925781</v>
      </c>
      <c r="D1933">
        <v>84.9010009765625</v>
      </c>
      <c r="E1933">
        <v>85.013999938964844</v>
      </c>
      <c r="F1933">
        <v>1668100</v>
      </c>
      <c r="G1933">
        <v>0</v>
      </c>
      <c r="H1933">
        <v>0</v>
      </c>
    </row>
    <row r="1934" spans="1:8" x14ac:dyDescent="0.25">
      <c r="A1934" s="2">
        <v>42689</v>
      </c>
      <c r="B1934">
        <v>84.900001525878906</v>
      </c>
      <c r="C1934">
        <v>85.199996948242188</v>
      </c>
      <c r="D1934">
        <v>82.949996948242188</v>
      </c>
      <c r="E1934">
        <v>83.087997436523438</v>
      </c>
      <c r="F1934">
        <v>3736520</v>
      </c>
      <c r="G1934">
        <v>0</v>
      </c>
      <c r="H1934">
        <v>0</v>
      </c>
    </row>
    <row r="1935" spans="1:8" x14ac:dyDescent="0.25">
      <c r="A1935" s="2">
        <v>42690</v>
      </c>
      <c r="B1935">
        <v>83.419998168945313</v>
      </c>
      <c r="C1935">
        <v>83.957000732421875</v>
      </c>
      <c r="D1935">
        <v>82.71099853515625</v>
      </c>
      <c r="E1935">
        <v>82.955001831054688</v>
      </c>
      <c r="F1935">
        <v>612440</v>
      </c>
      <c r="G1935">
        <v>0</v>
      </c>
      <c r="H1935">
        <v>0</v>
      </c>
    </row>
    <row r="1936" spans="1:8" x14ac:dyDescent="0.25">
      <c r="A1936" s="2">
        <v>42691</v>
      </c>
      <c r="B1936">
        <v>82.900001525878906</v>
      </c>
      <c r="C1936">
        <v>83.430000305175781</v>
      </c>
      <c r="D1936">
        <v>82.610000610351563</v>
      </c>
      <c r="E1936">
        <v>82.982002258300781</v>
      </c>
      <c r="F1936">
        <v>292830</v>
      </c>
      <c r="G1936">
        <v>0</v>
      </c>
      <c r="H1936">
        <v>0</v>
      </c>
    </row>
    <row r="1937" spans="1:8" x14ac:dyDescent="0.25">
      <c r="A1937" s="2">
        <v>42692</v>
      </c>
      <c r="B1937">
        <v>82.9739990234375</v>
      </c>
      <c r="C1937">
        <v>83.097000122070313</v>
      </c>
      <c r="D1937">
        <v>82.43499755859375</v>
      </c>
      <c r="E1937">
        <v>82.680999755859375</v>
      </c>
      <c r="F1937">
        <v>308800</v>
      </c>
      <c r="G1937">
        <v>0</v>
      </c>
      <c r="H1937">
        <v>0</v>
      </c>
    </row>
    <row r="1938" spans="1:8" x14ac:dyDescent="0.25">
      <c r="A1938" s="2">
        <v>42695</v>
      </c>
      <c r="B1938">
        <v>82.800003051757813</v>
      </c>
      <c r="C1938">
        <v>83.099998474121094</v>
      </c>
      <c r="D1938">
        <v>81.100997924804688</v>
      </c>
      <c r="E1938">
        <v>81.308998107910156</v>
      </c>
      <c r="F1938">
        <v>851960</v>
      </c>
      <c r="G1938">
        <v>0</v>
      </c>
      <c r="H1938">
        <v>0</v>
      </c>
    </row>
    <row r="1939" spans="1:8" x14ac:dyDescent="0.25">
      <c r="A1939" s="2">
        <v>42696</v>
      </c>
      <c r="B1939">
        <v>81.69000244140625</v>
      </c>
      <c r="C1939">
        <v>82.19000244140625</v>
      </c>
      <c r="D1939">
        <v>81.31500244140625</v>
      </c>
      <c r="E1939">
        <v>82.001998901367188</v>
      </c>
      <c r="F1939">
        <v>493840</v>
      </c>
      <c r="G1939">
        <v>0</v>
      </c>
      <c r="H1939">
        <v>0</v>
      </c>
    </row>
    <row r="1940" spans="1:8" x14ac:dyDescent="0.25">
      <c r="A1940" s="2">
        <v>42697</v>
      </c>
      <c r="B1940">
        <v>82.290000915527344</v>
      </c>
      <c r="C1940">
        <v>82.528999328613281</v>
      </c>
      <c r="D1940">
        <v>81.640998840332031</v>
      </c>
      <c r="E1940">
        <v>82.252998352050781</v>
      </c>
      <c r="F1940">
        <v>297580</v>
      </c>
      <c r="G1940">
        <v>0</v>
      </c>
      <c r="H1940">
        <v>0</v>
      </c>
    </row>
    <row r="1941" spans="1:8" x14ac:dyDescent="0.25">
      <c r="A1941" s="2">
        <v>42698</v>
      </c>
      <c r="B1941">
        <v>81.80999755859375</v>
      </c>
      <c r="C1941">
        <v>82.079002380371094</v>
      </c>
      <c r="D1941">
        <v>81.459999084472656</v>
      </c>
      <c r="E1941">
        <v>81.763999938964844</v>
      </c>
      <c r="F1941">
        <v>415590</v>
      </c>
      <c r="G1941">
        <v>0</v>
      </c>
      <c r="H1941">
        <v>0</v>
      </c>
    </row>
    <row r="1942" spans="1:8" x14ac:dyDescent="0.25">
      <c r="A1942" s="2">
        <v>42699</v>
      </c>
      <c r="B1942">
        <v>82</v>
      </c>
      <c r="C1942">
        <v>82.970001220703125</v>
      </c>
      <c r="D1942">
        <v>81.699996948242188</v>
      </c>
      <c r="E1942">
        <v>82.847999572753906</v>
      </c>
      <c r="F1942">
        <v>243590</v>
      </c>
      <c r="G1942">
        <v>0</v>
      </c>
      <c r="H1942">
        <v>0</v>
      </c>
    </row>
    <row r="1943" spans="1:8" x14ac:dyDescent="0.25">
      <c r="A1943" s="2">
        <v>42702</v>
      </c>
      <c r="B1943">
        <v>82.308998107910156</v>
      </c>
      <c r="C1943">
        <v>83.375</v>
      </c>
      <c r="D1943">
        <v>82.26300048828125</v>
      </c>
      <c r="E1943">
        <v>83.245002746582031</v>
      </c>
      <c r="F1943">
        <v>239180</v>
      </c>
      <c r="G1943">
        <v>0</v>
      </c>
      <c r="H1943">
        <v>0</v>
      </c>
    </row>
    <row r="1944" spans="1:8" x14ac:dyDescent="0.25">
      <c r="A1944" s="2">
        <v>42703</v>
      </c>
      <c r="B1944">
        <v>67</v>
      </c>
      <c r="C1944">
        <v>83.894996643066406</v>
      </c>
      <c r="D1944">
        <v>66.280998229980469</v>
      </c>
      <c r="E1944">
        <v>83.396003723144531</v>
      </c>
      <c r="F1944">
        <v>405450</v>
      </c>
      <c r="G1944">
        <v>0</v>
      </c>
      <c r="H1944">
        <v>0</v>
      </c>
    </row>
    <row r="1945" spans="1:8" x14ac:dyDescent="0.25">
      <c r="A1945" s="2">
        <v>42704</v>
      </c>
      <c r="B1945">
        <v>83.597999572753906</v>
      </c>
      <c r="C1945">
        <v>84</v>
      </c>
      <c r="D1945">
        <v>83.300003051757813</v>
      </c>
      <c r="E1945">
        <v>83.917999267578125</v>
      </c>
      <c r="F1945">
        <v>2463230</v>
      </c>
      <c r="G1945">
        <v>0</v>
      </c>
      <c r="H1945">
        <v>0</v>
      </c>
    </row>
    <row r="1946" spans="1:8" x14ac:dyDescent="0.25">
      <c r="A1946" s="2">
        <v>42705</v>
      </c>
      <c r="B1946">
        <v>84</v>
      </c>
      <c r="C1946">
        <v>84.089996337890625</v>
      </c>
      <c r="D1946">
        <v>83.419998168945313</v>
      </c>
      <c r="E1946">
        <v>83.528999328613281</v>
      </c>
      <c r="F1946">
        <v>247180</v>
      </c>
      <c r="G1946">
        <v>0</v>
      </c>
      <c r="H1946">
        <v>0</v>
      </c>
    </row>
    <row r="1947" spans="1:8" x14ac:dyDescent="0.25">
      <c r="A1947" s="2">
        <v>42706</v>
      </c>
      <c r="B1947">
        <v>83.126998901367188</v>
      </c>
      <c r="C1947">
        <v>83.299003601074219</v>
      </c>
      <c r="D1947">
        <v>82.400001525878906</v>
      </c>
      <c r="E1947">
        <v>82.623001098632813</v>
      </c>
      <c r="F1947">
        <v>276940</v>
      </c>
      <c r="G1947">
        <v>0</v>
      </c>
      <c r="H1947">
        <v>0</v>
      </c>
    </row>
    <row r="1948" spans="1:8" x14ac:dyDescent="0.25">
      <c r="A1948" s="2">
        <v>42709</v>
      </c>
      <c r="B1948">
        <v>83.489997863769531</v>
      </c>
      <c r="C1948">
        <v>83.489997863769531</v>
      </c>
      <c r="D1948">
        <v>82.260002136230469</v>
      </c>
      <c r="E1948">
        <v>83.181999206542969</v>
      </c>
      <c r="F1948">
        <v>255230</v>
      </c>
      <c r="G1948">
        <v>0</v>
      </c>
      <c r="H1948">
        <v>0</v>
      </c>
    </row>
    <row r="1949" spans="1:8" x14ac:dyDescent="0.25">
      <c r="A1949" s="2">
        <v>42710</v>
      </c>
      <c r="B1949">
        <v>83.099998474121094</v>
      </c>
      <c r="C1949">
        <v>83.550003051757813</v>
      </c>
      <c r="D1949">
        <v>83.099998474121094</v>
      </c>
      <c r="E1949">
        <v>83.253997802734375</v>
      </c>
      <c r="F1949">
        <v>155320</v>
      </c>
      <c r="G1949">
        <v>0</v>
      </c>
      <c r="H1949">
        <v>0</v>
      </c>
    </row>
    <row r="1950" spans="1:8" x14ac:dyDescent="0.25">
      <c r="A1950" s="2">
        <v>42711</v>
      </c>
      <c r="B1950">
        <v>83.5</v>
      </c>
      <c r="C1950">
        <v>83.599998474121094</v>
      </c>
      <c r="D1950">
        <v>82.55999755859375</v>
      </c>
      <c r="E1950">
        <v>82.797996520996094</v>
      </c>
      <c r="F1950">
        <v>203240</v>
      </c>
      <c r="G1950">
        <v>0</v>
      </c>
      <c r="H1950">
        <v>0</v>
      </c>
    </row>
    <row r="1951" spans="1:8" x14ac:dyDescent="0.25">
      <c r="A1951" s="2">
        <v>42712</v>
      </c>
      <c r="B1951">
        <v>83.305000305175781</v>
      </c>
      <c r="C1951">
        <v>84.099998474121094</v>
      </c>
      <c r="D1951">
        <v>83.297996520996094</v>
      </c>
      <c r="E1951">
        <v>84.000999450683594</v>
      </c>
      <c r="F1951">
        <v>2453410</v>
      </c>
      <c r="G1951">
        <v>0</v>
      </c>
      <c r="H1951">
        <v>0</v>
      </c>
    </row>
    <row r="1952" spans="1:8" x14ac:dyDescent="0.25">
      <c r="A1952" s="2">
        <v>42713</v>
      </c>
      <c r="B1952">
        <v>84.300003051757813</v>
      </c>
      <c r="C1952">
        <v>84.349998474121094</v>
      </c>
      <c r="D1952">
        <v>83.981002807617188</v>
      </c>
      <c r="E1952">
        <v>84.18499755859375</v>
      </c>
      <c r="F1952">
        <v>267620</v>
      </c>
      <c r="G1952">
        <v>0</v>
      </c>
      <c r="H1952">
        <v>0</v>
      </c>
    </row>
    <row r="1953" spans="1:8" x14ac:dyDescent="0.25">
      <c r="A1953" s="2">
        <v>42716</v>
      </c>
      <c r="B1953">
        <v>84.086997985839844</v>
      </c>
      <c r="C1953">
        <v>84.086997985839844</v>
      </c>
      <c r="D1953">
        <v>83.199996948242188</v>
      </c>
      <c r="E1953">
        <v>83.3489990234375</v>
      </c>
      <c r="F1953">
        <v>150340</v>
      </c>
      <c r="G1953">
        <v>0</v>
      </c>
      <c r="H1953">
        <v>0</v>
      </c>
    </row>
    <row r="1954" spans="1:8" x14ac:dyDescent="0.25">
      <c r="A1954" s="2">
        <v>42717</v>
      </c>
      <c r="B1954">
        <v>84.199996948242188</v>
      </c>
      <c r="C1954">
        <v>84.199996948242188</v>
      </c>
      <c r="D1954">
        <v>83.21099853515625</v>
      </c>
      <c r="E1954">
        <v>83.874000549316406</v>
      </c>
      <c r="F1954">
        <v>84310</v>
      </c>
      <c r="G1954">
        <v>0</v>
      </c>
      <c r="H1954">
        <v>0</v>
      </c>
    </row>
    <row r="1955" spans="1:8" x14ac:dyDescent="0.25">
      <c r="A1955" s="2">
        <v>42718</v>
      </c>
      <c r="B1955">
        <v>83.907997131347656</v>
      </c>
      <c r="C1955">
        <v>83.907997131347656</v>
      </c>
      <c r="D1955">
        <v>83.209999084472656</v>
      </c>
      <c r="E1955">
        <v>83.432998657226563</v>
      </c>
      <c r="F1955">
        <v>249090</v>
      </c>
      <c r="G1955">
        <v>0</v>
      </c>
      <c r="H1955">
        <v>0</v>
      </c>
    </row>
    <row r="1956" spans="1:8" x14ac:dyDescent="0.25">
      <c r="A1956" s="2">
        <v>42719</v>
      </c>
      <c r="B1956">
        <v>83.209999084472656</v>
      </c>
      <c r="C1956">
        <v>83.900001525878906</v>
      </c>
      <c r="D1956">
        <v>82.900001525878906</v>
      </c>
      <c r="E1956">
        <v>83.264999389648438</v>
      </c>
      <c r="F1956">
        <v>2621730</v>
      </c>
      <c r="G1956">
        <v>0</v>
      </c>
      <c r="H1956">
        <v>0</v>
      </c>
    </row>
    <row r="1957" spans="1:8" x14ac:dyDescent="0.25">
      <c r="A1957" s="2">
        <v>42720</v>
      </c>
      <c r="B1957">
        <v>83.230003356933594</v>
      </c>
      <c r="C1957">
        <v>83.300003051757813</v>
      </c>
      <c r="D1957">
        <v>82.94000244140625</v>
      </c>
      <c r="E1957">
        <v>83.040000915527344</v>
      </c>
      <c r="F1957">
        <v>168400</v>
      </c>
      <c r="G1957">
        <v>0</v>
      </c>
      <c r="H1957">
        <v>0</v>
      </c>
    </row>
    <row r="1958" spans="1:8" x14ac:dyDescent="0.25">
      <c r="A1958" s="2">
        <v>42723</v>
      </c>
      <c r="B1958">
        <v>83</v>
      </c>
      <c r="C1958">
        <v>83.088996887207031</v>
      </c>
      <c r="D1958">
        <v>82.779998779296875</v>
      </c>
      <c r="E1958">
        <v>82.890998840332031</v>
      </c>
      <c r="F1958">
        <v>126700</v>
      </c>
      <c r="G1958">
        <v>0</v>
      </c>
      <c r="H1958">
        <v>0</v>
      </c>
    </row>
    <row r="1959" spans="1:8" x14ac:dyDescent="0.25">
      <c r="A1959" s="2">
        <v>42724</v>
      </c>
      <c r="B1959">
        <v>82.900001525878906</v>
      </c>
      <c r="C1959">
        <v>83.004997253417969</v>
      </c>
      <c r="D1959">
        <v>82.411003112792969</v>
      </c>
      <c r="E1959">
        <v>82.620002746582031</v>
      </c>
      <c r="F1959">
        <v>174130</v>
      </c>
      <c r="G1959">
        <v>0</v>
      </c>
      <c r="H1959">
        <v>0</v>
      </c>
    </row>
    <row r="1960" spans="1:8" x14ac:dyDescent="0.25">
      <c r="A1960" s="2">
        <v>42725</v>
      </c>
      <c r="B1960">
        <v>82.696998596191406</v>
      </c>
      <c r="C1960">
        <v>82.900001525878906</v>
      </c>
      <c r="D1960">
        <v>82.410003662109375</v>
      </c>
      <c r="E1960">
        <v>82.527000427246094</v>
      </c>
      <c r="F1960">
        <v>145530</v>
      </c>
      <c r="G1960">
        <v>0</v>
      </c>
      <c r="H1960">
        <v>0</v>
      </c>
    </row>
    <row r="1961" spans="1:8" x14ac:dyDescent="0.25">
      <c r="A1961" s="2">
        <v>42726</v>
      </c>
      <c r="B1961">
        <v>82.5</v>
      </c>
      <c r="C1961">
        <v>82.5</v>
      </c>
      <c r="D1961">
        <v>81.430999755859375</v>
      </c>
      <c r="E1961">
        <v>81.589996337890625</v>
      </c>
      <c r="F1961">
        <v>415980</v>
      </c>
      <c r="G1961">
        <v>0</v>
      </c>
      <c r="H1961">
        <v>0</v>
      </c>
    </row>
    <row r="1962" spans="1:8" x14ac:dyDescent="0.25">
      <c r="A1962" s="2">
        <v>42727</v>
      </c>
      <c r="B1962">
        <v>81.700996398925781</v>
      </c>
      <c r="C1962">
        <v>82.018997192382813</v>
      </c>
      <c r="D1962">
        <v>81.224998474121094</v>
      </c>
      <c r="E1962">
        <v>81.646003723144531</v>
      </c>
      <c r="F1962">
        <v>177350</v>
      </c>
      <c r="G1962">
        <v>0</v>
      </c>
      <c r="H1962">
        <v>0</v>
      </c>
    </row>
    <row r="1963" spans="1:8" x14ac:dyDescent="0.25">
      <c r="A1963" s="2">
        <v>42730</v>
      </c>
      <c r="B1963">
        <v>81.417999267578125</v>
      </c>
      <c r="C1963">
        <v>81.540000915527344</v>
      </c>
      <c r="D1963">
        <v>80.654998779296875</v>
      </c>
      <c r="E1963">
        <v>80.781997680664063</v>
      </c>
      <c r="F1963">
        <v>513790</v>
      </c>
      <c r="G1963">
        <v>0</v>
      </c>
      <c r="H1963">
        <v>0</v>
      </c>
    </row>
    <row r="1964" spans="1:8" x14ac:dyDescent="0.25">
      <c r="A1964" s="2">
        <v>42731</v>
      </c>
      <c r="B1964">
        <v>80.75</v>
      </c>
      <c r="C1964">
        <v>82.021003723144531</v>
      </c>
      <c r="D1964">
        <v>80.71099853515625</v>
      </c>
      <c r="E1964">
        <v>81.863998413085938</v>
      </c>
      <c r="F1964">
        <v>495670</v>
      </c>
      <c r="G1964">
        <v>0</v>
      </c>
      <c r="H1964">
        <v>0</v>
      </c>
    </row>
    <row r="1965" spans="1:8" x14ac:dyDescent="0.25">
      <c r="A1965" s="2">
        <v>42732</v>
      </c>
      <c r="B1965">
        <v>81.924003601074219</v>
      </c>
      <c r="C1965">
        <v>82.474998474121094</v>
      </c>
      <c r="D1965">
        <v>81.800003051757813</v>
      </c>
      <c r="E1965">
        <v>81.857002258300781</v>
      </c>
      <c r="F1965">
        <v>223740</v>
      </c>
      <c r="G1965">
        <v>0</v>
      </c>
      <c r="H1965">
        <v>0</v>
      </c>
    </row>
    <row r="1966" spans="1:8" x14ac:dyDescent="0.25">
      <c r="A1966" s="2">
        <v>42733</v>
      </c>
      <c r="B1966">
        <v>81.900001525878906</v>
      </c>
      <c r="C1966">
        <v>82.689002990722656</v>
      </c>
      <c r="D1966">
        <v>81.819999694824219</v>
      </c>
      <c r="E1966">
        <v>82.581001281738281</v>
      </c>
      <c r="F1966">
        <v>246990</v>
      </c>
      <c r="G1966">
        <v>0</v>
      </c>
      <c r="H1966">
        <v>0</v>
      </c>
    </row>
    <row r="1967" spans="1:8" x14ac:dyDescent="0.25">
      <c r="A1967" s="2">
        <v>42734</v>
      </c>
      <c r="B1967">
        <v>82.513999938964844</v>
      </c>
      <c r="C1967">
        <v>83.584999084472656</v>
      </c>
      <c r="D1967">
        <v>82.513999938964844</v>
      </c>
      <c r="E1967">
        <v>83.488998413085938</v>
      </c>
      <c r="F1967">
        <v>370010</v>
      </c>
      <c r="G1967">
        <v>0</v>
      </c>
      <c r="H1967">
        <v>0</v>
      </c>
    </row>
    <row r="1968" spans="1:8" x14ac:dyDescent="0.25">
      <c r="A1968" s="2">
        <v>42737</v>
      </c>
      <c r="B1968">
        <v>84</v>
      </c>
      <c r="C1968">
        <v>84</v>
      </c>
      <c r="D1968">
        <v>83.040000915527344</v>
      </c>
      <c r="E1968">
        <v>83.511001586914063</v>
      </c>
      <c r="F1968">
        <v>201710</v>
      </c>
      <c r="G1968">
        <v>0</v>
      </c>
      <c r="H1968">
        <v>0</v>
      </c>
    </row>
    <row r="1969" spans="1:8" x14ac:dyDescent="0.25">
      <c r="A1969" s="2">
        <v>42738</v>
      </c>
      <c r="B1969">
        <v>83.599998474121094</v>
      </c>
      <c r="C1969">
        <v>83.889999389648438</v>
      </c>
      <c r="D1969">
        <v>83.199996948242188</v>
      </c>
      <c r="E1969">
        <v>83.61199951171875</v>
      </c>
      <c r="F1969">
        <v>205840</v>
      </c>
      <c r="G1969">
        <v>0</v>
      </c>
      <c r="H1969">
        <v>0</v>
      </c>
    </row>
    <row r="1970" spans="1:8" x14ac:dyDescent="0.25">
      <c r="A1970" s="2">
        <v>42739</v>
      </c>
      <c r="B1970">
        <v>83.699996948242188</v>
      </c>
      <c r="C1970">
        <v>83.860000610351563</v>
      </c>
      <c r="D1970">
        <v>83.333000183105469</v>
      </c>
      <c r="E1970">
        <v>83.580001831054688</v>
      </c>
      <c r="F1970">
        <v>334850</v>
      </c>
      <c r="G1970">
        <v>0</v>
      </c>
      <c r="H1970">
        <v>0</v>
      </c>
    </row>
    <row r="1971" spans="1:8" x14ac:dyDescent="0.25">
      <c r="A1971" s="2">
        <v>42740</v>
      </c>
      <c r="B1971">
        <v>84.099998474121094</v>
      </c>
      <c r="C1971">
        <v>84.495002746582031</v>
      </c>
      <c r="D1971">
        <v>83.811996459960938</v>
      </c>
      <c r="E1971">
        <v>84.389999389648438</v>
      </c>
      <c r="F1971">
        <v>429990</v>
      </c>
      <c r="G1971">
        <v>0</v>
      </c>
      <c r="H1971">
        <v>0</v>
      </c>
    </row>
    <row r="1972" spans="1:8" x14ac:dyDescent="0.25">
      <c r="A1972" s="2">
        <v>42741</v>
      </c>
      <c r="B1972">
        <v>86.199996948242188</v>
      </c>
      <c r="C1972">
        <v>86.199996948242188</v>
      </c>
      <c r="D1972">
        <v>84.111000061035156</v>
      </c>
      <c r="E1972">
        <v>84.232002258300781</v>
      </c>
      <c r="F1972">
        <v>348390</v>
      </c>
      <c r="G1972">
        <v>0</v>
      </c>
      <c r="H1972">
        <v>0</v>
      </c>
    </row>
    <row r="1973" spans="1:8" x14ac:dyDescent="0.25">
      <c r="A1973" s="2">
        <v>42744</v>
      </c>
      <c r="B1973">
        <v>84.199996948242188</v>
      </c>
      <c r="C1973">
        <v>84.352996826171875</v>
      </c>
      <c r="D1973">
        <v>84.014999389648438</v>
      </c>
      <c r="E1973">
        <v>84.128997802734375</v>
      </c>
      <c r="F1973">
        <v>229130</v>
      </c>
      <c r="G1973">
        <v>0</v>
      </c>
      <c r="H1973">
        <v>0</v>
      </c>
    </row>
    <row r="1974" spans="1:8" x14ac:dyDescent="0.25">
      <c r="A1974" s="2">
        <v>42745</v>
      </c>
      <c r="B1974">
        <v>84.38800048828125</v>
      </c>
      <c r="C1974">
        <v>84.550003051757813</v>
      </c>
      <c r="D1974">
        <v>84.288002014160156</v>
      </c>
      <c r="E1974">
        <v>84.446998596191406</v>
      </c>
      <c r="F1974">
        <v>277330</v>
      </c>
      <c r="G1974">
        <v>0</v>
      </c>
      <c r="H1974">
        <v>0</v>
      </c>
    </row>
    <row r="1975" spans="1:8" x14ac:dyDescent="0.25">
      <c r="A1975" s="2">
        <v>42746</v>
      </c>
      <c r="B1975">
        <v>84.5</v>
      </c>
      <c r="C1975">
        <v>85.470001220703125</v>
      </c>
      <c r="D1975">
        <v>84.5</v>
      </c>
      <c r="E1975">
        <v>85.430000305175781</v>
      </c>
      <c r="F1975">
        <v>414290</v>
      </c>
      <c r="G1975">
        <v>0</v>
      </c>
      <c r="H1975">
        <v>0</v>
      </c>
    </row>
    <row r="1976" spans="1:8" x14ac:dyDescent="0.25">
      <c r="A1976" s="2">
        <v>42747</v>
      </c>
      <c r="B1976">
        <v>85.5</v>
      </c>
      <c r="C1976">
        <v>85.699996948242188</v>
      </c>
      <c r="D1976">
        <v>85.4010009765625</v>
      </c>
      <c r="E1976">
        <v>85.665000915527344</v>
      </c>
      <c r="F1976">
        <v>515700</v>
      </c>
      <c r="G1976">
        <v>0</v>
      </c>
      <c r="H1976">
        <v>0</v>
      </c>
    </row>
    <row r="1977" spans="1:8" x14ac:dyDescent="0.25">
      <c r="A1977" s="2">
        <v>42748</v>
      </c>
      <c r="B1977">
        <v>85.898002624511719</v>
      </c>
      <c r="C1977">
        <v>85.958000183105469</v>
      </c>
      <c r="D1977">
        <v>85.369003295898438</v>
      </c>
      <c r="E1977">
        <v>85.600997924804688</v>
      </c>
      <c r="F1977">
        <v>321180</v>
      </c>
      <c r="G1977">
        <v>0</v>
      </c>
      <c r="H1977">
        <v>0</v>
      </c>
    </row>
    <row r="1978" spans="1:8" x14ac:dyDescent="0.25">
      <c r="A1978" s="2">
        <v>42751</v>
      </c>
      <c r="B1978">
        <v>85.5</v>
      </c>
      <c r="C1978">
        <v>85.884002685546875</v>
      </c>
      <c r="D1978">
        <v>85.349998474121094</v>
      </c>
      <c r="E1978">
        <v>85.766998291015625</v>
      </c>
      <c r="F1978">
        <v>304520</v>
      </c>
      <c r="G1978">
        <v>0</v>
      </c>
      <c r="H1978">
        <v>0</v>
      </c>
    </row>
    <row r="1979" spans="1:8" x14ac:dyDescent="0.25">
      <c r="A1979" s="2">
        <v>42752</v>
      </c>
      <c r="B1979">
        <v>86.199996948242188</v>
      </c>
      <c r="C1979">
        <v>86.199996948242188</v>
      </c>
      <c r="D1979">
        <v>85.400001525878906</v>
      </c>
      <c r="E1979">
        <v>85.55999755859375</v>
      </c>
      <c r="F1979">
        <v>223530</v>
      </c>
      <c r="G1979">
        <v>0</v>
      </c>
      <c r="H1979">
        <v>0</v>
      </c>
    </row>
    <row r="1980" spans="1:8" x14ac:dyDescent="0.25">
      <c r="A1980" s="2">
        <v>42753</v>
      </c>
      <c r="B1980">
        <v>85.699996948242188</v>
      </c>
      <c r="C1980">
        <v>86.150001525878906</v>
      </c>
      <c r="D1980">
        <v>85.55999755859375</v>
      </c>
      <c r="E1980">
        <v>85.748001098632813</v>
      </c>
      <c r="F1980">
        <v>238900</v>
      </c>
      <c r="G1980">
        <v>0</v>
      </c>
      <c r="H1980">
        <v>0</v>
      </c>
    </row>
    <row r="1981" spans="1:8" x14ac:dyDescent="0.25">
      <c r="A1981" s="2">
        <v>42754</v>
      </c>
      <c r="B1981">
        <v>86</v>
      </c>
      <c r="C1981">
        <v>86.050003051757813</v>
      </c>
      <c r="D1981">
        <v>85.599998474121094</v>
      </c>
      <c r="E1981">
        <v>85.950996398925781</v>
      </c>
      <c r="F1981">
        <v>159350</v>
      </c>
      <c r="G1981">
        <v>0</v>
      </c>
      <c r="H1981">
        <v>0</v>
      </c>
    </row>
    <row r="1982" spans="1:8" x14ac:dyDescent="0.25">
      <c r="A1982" s="2">
        <v>42755</v>
      </c>
      <c r="B1982">
        <v>86.099998474121094</v>
      </c>
      <c r="C1982">
        <v>86.099998474121094</v>
      </c>
      <c r="D1982">
        <v>85.010002136230469</v>
      </c>
      <c r="E1982">
        <v>85.102996826171875</v>
      </c>
      <c r="F1982">
        <v>204970</v>
      </c>
      <c r="G1982">
        <v>0</v>
      </c>
      <c r="H1982">
        <v>0</v>
      </c>
    </row>
    <row r="1983" spans="1:8" x14ac:dyDescent="0.25">
      <c r="A1983" s="2">
        <v>42758</v>
      </c>
      <c r="B1983">
        <v>85.050003051757813</v>
      </c>
      <c r="C1983">
        <v>85.69000244140625</v>
      </c>
      <c r="D1983">
        <v>84.944999694824219</v>
      </c>
      <c r="E1983">
        <v>85.457000732421875</v>
      </c>
      <c r="F1983">
        <v>411750</v>
      </c>
      <c r="G1983">
        <v>0</v>
      </c>
      <c r="H1983">
        <v>0</v>
      </c>
    </row>
    <row r="1984" spans="1:8" x14ac:dyDescent="0.25">
      <c r="A1984" s="2">
        <v>42759</v>
      </c>
      <c r="B1984">
        <v>85.650001525878906</v>
      </c>
      <c r="C1984">
        <v>86.319999694824219</v>
      </c>
      <c r="D1984">
        <v>85.650001525878906</v>
      </c>
      <c r="E1984">
        <v>86.281997680664063</v>
      </c>
      <c r="F1984">
        <v>663630</v>
      </c>
      <c r="G1984">
        <v>0</v>
      </c>
      <c r="H1984">
        <v>0</v>
      </c>
    </row>
    <row r="1985" spans="1:8" x14ac:dyDescent="0.25">
      <c r="A1985" s="2">
        <v>42760</v>
      </c>
      <c r="B1985">
        <v>86.400001525878906</v>
      </c>
      <c r="C1985">
        <v>87.599998474121094</v>
      </c>
      <c r="D1985">
        <v>86.400001525878906</v>
      </c>
      <c r="E1985">
        <v>87.458999633789063</v>
      </c>
      <c r="F1985">
        <v>880830</v>
      </c>
      <c r="G1985">
        <v>0</v>
      </c>
      <c r="H1985">
        <v>0</v>
      </c>
    </row>
    <row r="1986" spans="1:8" x14ac:dyDescent="0.25">
      <c r="A1986" s="2">
        <v>42762</v>
      </c>
      <c r="B1986">
        <v>87.336997985839844</v>
      </c>
      <c r="C1986">
        <v>88.359001159667969</v>
      </c>
      <c r="D1986">
        <v>87.336997985839844</v>
      </c>
      <c r="E1986">
        <v>87.987998962402344</v>
      </c>
      <c r="F1986">
        <v>489820</v>
      </c>
      <c r="G1986">
        <v>0</v>
      </c>
      <c r="H1986">
        <v>0</v>
      </c>
    </row>
    <row r="1987" spans="1:8" x14ac:dyDescent="0.25">
      <c r="A1987" s="2">
        <v>42765</v>
      </c>
      <c r="B1987">
        <v>83</v>
      </c>
      <c r="C1987">
        <v>88.169998168945313</v>
      </c>
      <c r="D1987">
        <v>83</v>
      </c>
      <c r="E1987">
        <v>87.94000244140625</v>
      </c>
      <c r="F1987">
        <v>318520</v>
      </c>
      <c r="G1987">
        <v>0</v>
      </c>
      <c r="H1987">
        <v>0</v>
      </c>
    </row>
    <row r="1988" spans="1:8" x14ac:dyDescent="0.25">
      <c r="A1988" s="2">
        <v>42766</v>
      </c>
      <c r="B1988">
        <v>88</v>
      </c>
      <c r="C1988">
        <v>88</v>
      </c>
      <c r="D1988">
        <v>87.150001525878906</v>
      </c>
      <c r="E1988">
        <v>87.227996826171875</v>
      </c>
      <c r="F1988">
        <v>277660</v>
      </c>
      <c r="G1988">
        <v>0</v>
      </c>
      <c r="H1988">
        <v>0</v>
      </c>
    </row>
    <row r="1989" spans="1:8" x14ac:dyDescent="0.25">
      <c r="A1989" s="2">
        <v>42767</v>
      </c>
      <c r="B1989">
        <v>87.5</v>
      </c>
      <c r="C1989">
        <v>88.870002746582031</v>
      </c>
      <c r="D1989">
        <v>87.040000915527344</v>
      </c>
      <c r="E1989">
        <v>88.727996826171875</v>
      </c>
      <c r="F1989">
        <v>564670</v>
      </c>
      <c r="G1989">
        <v>0</v>
      </c>
      <c r="H1989">
        <v>0</v>
      </c>
    </row>
    <row r="1990" spans="1:8" x14ac:dyDescent="0.25">
      <c r="A1990" s="2">
        <v>42768</v>
      </c>
      <c r="B1990">
        <v>88.699996948242188</v>
      </c>
      <c r="C1990">
        <v>89.160003662109375</v>
      </c>
      <c r="D1990">
        <v>88.411003112792969</v>
      </c>
      <c r="E1990">
        <v>88.896003723144531</v>
      </c>
      <c r="F1990">
        <v>417990</v>
      </c>
      <c r="G1990">
        <v>0</v>
      </c>
      <c r="H1990">
        <v>0</v>
      </c>
    </row>
    <row r="1991" spans="1:8" x14ac:dyDescent="0.25">
      <c r="A1991" s="2">
        <v>42769</v>
      </c>
      <c r="B1991">
        <v>88.894996643066406</v>
      </c>
      <c r="C1991">
        <v>89.139999389648438</v>
      </c>
      <c r="D1991">
        <v>88.711997985839844</v>
      </c>
      <c r="E1991">
        <v>88.992996215820313</v>
      </c>
      <c r="F1991">
        <v>260340</v>
      </c>
      <c r="G1991">
        <v>0</v>
      </c>
      <c r="H1991">
        <v>0</v>
      </c>
    </row>
    <row r="1992" spans="1:8" x14ac:dyDescent="0.25">
      <c r="A1992" s="2">
        <v>42772</v>
      </c>
      <c r="B1992">
        <v>89.5</v>
      </c>
      <c r="C1992">
        <v>89.790000915527344</v>
      </c>
      <c r="D1992">
        <v>89.154998779296875</v>
      </c>
      <c r="E1992">
        <v>89.65899658203125</v>
      </c>
      <c r="F1992">
        <v>269650</v>
      </c>
      <c r="G1992">
        <v>0</v>
      </c>
      <c r="H1992">
        <v>0</v>
      </c>
    </row>
    <row r="1993" spans="1:8" x14ac:dyDescent="0.25">
      <c r="A1993" s="2">
        <v>42773</v>
      </c>
      <c r="B1993">
        <v>89.900001525878906</v>
      </c>
      <c r="C1993">
        <v>89.900001525878906</v>
      </c>
      <c r="D1993">
        <v>89.130996704101563</v>
      </c>
      <c r="E1993">
        <v>89.372001647949219</v>
      </c>
      <c r="F1993">
        <v>239020</v>
      </c>
      <c r="G1993">
        <v>0</v>
      </c>
      <c r="H1993">
        <v>0</v>
      </c>
    </row>
    <row r="1994" spans="1:8" x14ac:dyDescent="0.25">
      <c r="A1994" s="2">
        <v>42774</v>
      </c>
      <c r="B1994">
        <v>89.361000061035156</v>
      </c>
      <c r="C1994">
        <v>89.636001586914063</v>
      </c>
      <c r="D1994">
        <v>88.904998779296875</v>
      </c>
      <c r="E1994">
        <v>89.435997009277344</v>
      </c>
      <c r="F1994">
        <v>192350</v>
      </c>
      <c r="G1994">
        <v>0</v>
      </c>
      <c r="H1994">
        <v>0</v>
      </c>
    </row>
    <row r="1995" spans="1:8" x14ac:dyDescent="0.25">
      <c r="A1995" s="2">
        <v>42775</v>
      </c>
      <c r="B1995">
        <v>89.503997802734375</v>
      </c>
      <c r="C1995">
        <v>89.900001525878906</v>
      </c>
      <c r="D1995">
        <v>88.904998779296875</v>
      </c>
      <c r="E1995">
        <v>89.456001281738281</v>
      </c>
      <c r="F1995">
        <v>185900</v>
      </c>
      <c r="G1995">
        <v>0</v>
      </c>
      <c r="H1995">
        <v>0</v>
      </c>
    </row>
    <row r="1996" spans="1:8" x14ac:dyDescent="0.25">
      <c r="A1996" s="2">
        <v>42776</v>
      </c>
      <c r="B1996">
        <v>89.949996948242188</v>
      </c>
      <c r="C1996">
        <v>89.949996948242188</v>
      </c>
      <c r="D1996">
        <v>89.43499755859375</v>
      </c>
      <c r="E1996">
        <v>89.588996887207031</v>
      </c>
      <c r="F1996">
        <v>133680</v>
      </c>
      <c r="G1996">
        <v>0</v>
      </c>
      <c r="H1996">
        <v>0</v>
      </c>
    </row>
    <row r="1997" spans="1:8" x14ac:dyDescent="0.25">
      <c r="A1997" s="2">
        <v>42779</v>
      </c>
      <c r="B1997">
        <v>90</v>
      </c>
      <c r="C1997">
        <v>90</v>
      </c>
      <c r="D1997">
        <v>89.199996948242188</v>
      </c>
      <c r="E1997">
        <v>89.699996948242188</v>
      </c>
      <c r="F1997">
        <v>138570</v>
      </c>
      <c r="G1997">
        <v>0</v>
      </c>
      <c r="H1997">
        <v>0</v>
      </c>
    </row>
    <row r="1998" spans="1:8" x14ac:dyDescent="0.25">
      <c r="A1998" s="2">
        <v>42780</v>
      </c>
      <c r="B1998">
        <v>90</v>
      </c>
      <c r="C1998">
        <v>90</v>
      </c>
      <c r="D1998">
        <v>89.432998657226563</v>
      </c>
      <c r="E1998">
        <v>89.754997253417969</v>
      </c>
      <c r="F1998">
        <v>100770</v>
      </c>
      <c r="G1998">
        <v>0</v>
      </c>
      <c r="H1998">
        <v>0</v>
      </c>
    </row>
    <row r="1999" spans="1:8" x14ac:dyDescent="0.25">
      <c r="A1999" s="2">
        <v>42781</v>
      </c>
      <c r="B1999">
        <v>90</v>
      </c>
      <c r="C1999">
        <v>90</v>
      </c>
      <c r="D1999">
        <v>88.702003479003906</v>
      </c>
      <c r="E1999">
        <v>89.041000366210938</v>
      </c>
      <c r="F1999">
        <v>202480</v>
      </c>
      <c r="G1999">
        <v>0</v>
      </c>
      <c r="H1999">
        <v>0</v>
      </c>
    </row>
    <row r="2000" spans="1:8" x14ac:dyDescent="0.25">
      <c r="A2000" s="2">
        <v>42782</v>
      </c>
      <c r="B2000">
        <v>89.300003051757813</v>
      </c>
      <c r="C2000">
        <v>89.5989990234375</v>
      </c>
      <c r="D2000">
        <v>88.898002624511719</v>
      </c>
      <c r="E2000">
        <v>89.512001037597656</v>
      </c>
      <c r="F2000">
        <v>87650</v>
      </c>
      <c r="G2000">
        <v>0</v>
      </c>
      <c r="H2000">
        <v>0</v>
      </c>
    </row>
    <row r="2001" spans="1:8" x14ac:dyDescent="0.25">
      <c r="A2001" s="2">
        <v>42783</v>
      </c>
      <c r="B2001">
        <v>89.800003051757813</v>
      </c>
      <c r="C2001">
        <v>90.400001525878906</v>
      </c>
      <c r="D2001">
        <v>89.761001586914063</v>
      </c>
      <c r="E2001">
        <v>89.949996948242188</v>
      </c>
      <c r="F2001">
        <v>550480</v>
      </c>
      <c r="G2001">
        <v>0</v>
      </c>
      <c r="H2001">
        <v>0</v>
      </c>
    </row>
    <row r="2002" spans="1:8" x14ac:dyDescent="0.25">
      <c r="A2002" s="2">
        <v>42786</v>
      </c>
      <c r="B2002">
        <v>90</v>
      </c>
      <c r="C2002">
        <v>90.544998168945313</v>
      </c>
      <c r="D2002">
        <v>89.611000061035156</v>
      </c>
      <c r="E2002">
        <v>90.499000549316406</v>
      </c>
      <c r="F2002">
        <v>220180</v>
      </c>
      <c r="G2002">
        <v>0</v>
      </c>
      <c r="H2002">
        <v>0</v>
      </c>
    </row>
    <row r="2003" spans="1:8" x14ac:dyDescent="0.25">
      <c r="A2003" s="2">
        <v>42787</v>
      </c>
      <c r="B2003">
        <v>90.599998474121094</v>
      </c>
      <c r="C2003">
        <v>90.875</v>
      </c>
      <c r="D2003">
        <v>90.349998474121094</v>
      </c>
      <c r="E2003">
        <v>90.71600341796875</v>
      </c>
      <c r="F2003">
        <v>390700</v>
      </c>
      <c r="G2003">
        <v>0</v>
      </c>
      <c r="H2003">
        <v>0</v>
      </c>
    </row>
    <row r="2004" spans="1:8" x14ac:dyDescent="0.25">
      <c r="A2004" s="2">
        <v>42788</v>
      </c>
      <c r="B2004">
        <v>90.900001525878906</v>
      </c>
      <c r="C2004">
        <v>91.277000427246094</v>
      </c>
      <c r="D2004">
        <v>90.56500244140625</v>
      </c>
      <c r="E2004">
        <v>90.956001281738281</v>
      </c>
      <c r="F2004">
        <v>286180</v>
      </c>
      <c r="G2004">
        <v>0</v>
      </c>
      <c r="H2004">
        <v>0</v>
      </c>
    </row>
    <row r="2005" spans="1:8" x14ac:dyDescent="0.25">
      <c r="A2005" s="2">
        <v>42789</v>
      </c>
      <c r="B2005">
        <v>91</v>
      </c>
      <c r="C2005">
        <v>91.455001831054688</v>
      </c>
      <c r="D2005">
        <v>90.900001525878906</v>
      </c>
      <c r="E2005">
        <v>91.130996704101563</v>
      </c>
      <c r="F2005">
        <v>482000</v>
      </c>
      <c r="G2005">
        <v>0</v>
      </c>
      <c r="H2005">
        <v>0</v>
      </c>
    </row>
    <row r="2006" spans="1:8" x14ac:dyDescent="0.25">
      <c r="A2006" s="2">
        <v>42793</v>
      </c>
      <c r="B2006">
        <v>91.199996948242188</v>
      </c>
      <c r="C2006">
        <v>91.275001525878906</v>
      </c>
      <c r="D2006">
        <v>90.632003784179688</v>
      </c>
      <c r="E2006">
        <v>90.749000549316406</v>
      </c>
      <c r="F2006">
        <v>290320</v>
      </c>
      <c r="G2006">
        <v>0</v>
      </c>
      <c r="H2006">
        <v>0</v>
      </c>
    </row>
    <row r="2007" spans="1:8" x14ac:dyDescent="0.25">
      <c r="A2007" s="2">
        <v>42794</v>
      </c>
      <c r="B2007">
        <v>91</v>
      </c>
      <c r="C2007">
        <v>91</v>
      </c>
      <c r="D2007">
        <v>90.5</v>
      </c>
      <c r="E2007">
        <v>90.665000915527344</v>
      </c>
      <c r="F2007">
        <v>129720</v>
      </c>
      <c r="G2007">
        <v>0</v>
      </c>
      <c r="H2007">
        <v>0</v>
      </c>
    </row>
    <row r="2008" spans="1:8" x14ac:dyDescent="0.25">
      <c r="A2008" s="2">
        <v>42795</v>
      </c>
      <c r="B2008">
        <v>90.730003356933594</v>
      </c>
      <c r="C2008">
        <v>91.669998168945313</v>
      </c>
      <c r="D2008">
        <v>90.730003356933594</v>
      </c>
      <c r="E2008">
        <v>91.596000671386719</v>
      </c>
      <c r="F2008">
        <v>5639490</v>
      </c>
      <c r="G2008">
        <v>0</v>
      </c>
      <c r="H2008">
        <v>0</v>
      </c>
    </row>
    <row r="2009" spans="1:8" x14ac:dyDescent="0.25">
      <c r="A2009" s="2">
        <v>42796</v>
      </c>
      <c r="B2009">
        <v>92</v>
      </c>
      <c r="C2009">
        <v>92</v>
      </c>
      <c r="D2009">
        <v>90.900001525878906</v>
      </c>
      <c r="E2009">
        <v>91.071998596191406</v>
      </c>
      <c r="F2009">
        <v>5980200</v>
      </c>
      <c r="G2009">
        <v>0</v>
      </c>
      <c r="H2009">
        <v>0</v>
      </c>
    </row>
    <row r="2010" spans="1:8" x14ac:dyDescent="0.25">
      <c r="A2010" s="2">
        <v>42797</v>
      </c>
      <c r="B2010">
        <v>90.702003479003906</v>
      </c>
      <c r="C2010">
        <v>91.109001159667969</v>
      </c>
      <c r="D2010">
        <v>90.599998474121094</v>
      </c>
      <c r="E2010">
        <v>91.043998718261719</v>
      </c>
      <c r="F2010">
        <v>180500</v>
      </c>
      <c r="G2010">
        <v>0</v>
      </c>
      <c r="H2010">
        <v>0</v>
      </c>
    </row>
    <row r="2011" spans="1:8" x14ac:dyDescent="0.25">
      <c r="A2011" s="2">
        <v>42800</v>
      </c>
      <c r="B2011">
        <v>91.112998962402344</v>
      </c>
      <c r="C2011">
        <v>91.629997253417969</v>
      </c>
      <c r="D2011">
        <v>91</v>
      </c>
      <c r="E2011">
        <v>91.555999755859375</v>
      </c>
      <c r="F2011">
        <v>141820</v>
      </c>
      <c r="G2011">
        <v>0</v>
      </c>
      <c r="H2011">
        <v>0</v>
      </c>
    </row>
    <row r="2012" spans="1:8" x14ac:dyDescent="0.25">
      <c r="A2012" s="2">
        <v>42801</v>
      </c>
      <c r="B2012">
        <v>91.5</v>
      </c>
      <c r="C2012">
        <v>91.5</v>
      </c>
      <c r="D2012">
        <v>91.264999389648438</v>
      </c>
      <c r="E2012">
        <v>91.30999755859375</v>
      </c>
      <c r="F2012">
        <v>165120</v>
      </c>
      <c r="G2012">
        <v>0</v>
      </c>
      <c r="H2012">
        <v>0</v>
      </c>
    </row>
    <row r="2013" spans="1:8" x14ac:dyDescent="0.25">
      <c r="A2013" s="2">
        <v>42802</v>
      </c>
      <c r="B2013">
        <v>91.400001525878906</v>
      </c>
      <c r="C2013">
        <v>91.5</v>
      </c>
      <c r="D2013">
        <v>90.794998168945313</v>
      </c>
      <c r="E2013">
        <v>91.079002380371094</v>
      </c>
      <c r="F2013">
        <v>386090</v>
      </c>
      <c r="G2013">
        <v>0</v>
      </c>
      <c r="H2013">
        <v>0</v>
      </c>
    </row>
    <row r="2014" spans="1:8" x14ac:dyDescent="0.25">
      <c r="A2014" s="2">
        <v>42803</v>
      </c>
      <c r="B2014">
        <v>90.933998107910156</v>
      </c>
      <c r="C2014">
        <v>91.550003051757813</v>
      </c>
      <c r="D2014">
        <v>90.800003051757813</v>
      </c>
      <c r="E2014">
        <v>91.495002746582031</v>
      </c>
      <c r="F2014">
        <v>6481490</v>
      </c>
      <c r="G2014">
        <v>0</v>
      </c>
      <c r="H2014">
        <v>0</v>
      </c>
    </row>
    <row r="2015" spans="1:8" x14ac:dyDescent="0.25">
      <c r="A2015" s="2">
        <v>42804</v>
      </c>
      <c r="B2015">
        <v>91.400001525878906</v>
      </c>
      <c r="C2015">
        <v>91.712997436523438</v>
      </c>
      <c r="D2015">
        <v>91.120002746582031</v>
      </c>
      <c r="E2015">
        <v>91.449996948242188</v>
      </c>
      <c r="F2015">
        <v>158890</v>
      </c>
      <c r="G2015">
        <v>0</v>
      </c>
      <c r="H2015">
        <v>0</v>
      </c>
    </row>
    <row r="2016" spans="1:8" x14ac:dyDescent="0.25">
      <c r="A2016" s="2">
        <v>42808</v>
      </c>
      <c r="B2016">
        <v>92.0260009765625</v>
      </c>
      <c r="C2016">
        <v>93.300003051757813</v>
      </c>
      <c r="D2016">
        <v>92.0260009765625</v>
      </c>
      <c r="E2016">
        <v>92.73699951171875</v>
      </c>
      <c r="F2016">
        <v>567080</v>
      </c>
      <c r="G2016">
        <v>0</v>
      </c>
      <c r="H2016">
        <v>0</v>
      </c>
    </row>
    <row r="2017" spans="1:8" x14ac:dyDescent="0.25">
      <c r="A2017" s="2">
        <v>42809</v>
      </c>
      <c r="B2017">
        <v>92.810997009277344</v>
      </c>
      <c r="C2017">
        <v>93.080001831054688</v>
      </c>
      <c r="D2017">
        <v>92.596000671386719</v>
      </c>
      <c r="E2017">
        <v>92.697998046875</v>
      </c>
      <c r="F2017">
        <v>442930</v>
      </c>
      <c r="G2017">
        <v>0</v>
      </c>
      <c r="H2017">
        <v>0</v>
      </c>
    </row>
    <row r="2018" spans="1:8" x14ac:dyDescent="0.25">
      <c r="A2018" s="2">
        <v>42810</v>
      </c>
      <c r="B2018">
        <v>92.720001220703125</v>
      </c>
      <c r="C2018">
        <v>93.525001525878906</v>
      </c>
      <c r="D2018">
        <v>92.720001220703125</v>
      </c>
      <c r="E2018">
        <v>93.463996887207031</v>
      </c>
      <c r="F2018">
        <v>2065820</v>
      </c>
      <c r="G2018">
        <v>0</v>
      </c>
      <c r="H2018">
        <v>0</v>
      </c>
    </row>
    <row r="2019" spans="1:8" x14ac:dyDescent="0.25">
      <c r="A2019" s="2">
        <v>42811</v>
      </c>
      <c r="B2019">
        <v>93.400001525878906</v>
      </c>
      <c r="C2019">
        <v>93.699996948242188</v>
      </c>
      <c r="D2019">
        <v>93.199996948242188</v>
      </c>
      <c r="E2019">
        <v>93.43499755859375</v>
      </c>
      <c r="F2019">
        <v>4384370</v>
      </c>
      <c r="G2019">
        <v>0</v>
      </c>
      <c r="H2019">
        <v>0</v>
      </c>
    </row>
    <row r="2020" spans="1:8" x14ac:dyDescent="0.25">
      <c r="A2020" s="2">
        <v>42814</v>
      </c>
      <c r="B2020">
        <v>93.430000305175781</v>
      </c>
      <c r="C2020">
        <v>93.462997436523438</v>
      </c>
      <c r="D2020">
        <v>93.111000061035156</v>
      </c>
      <c r="E2020">
        <v>93.261001586914063</v>
      </c>
      <c r="F2020">
        <v>861210</v>
      </c>
      <c r="G2020">
        <v>0</v>
      </c>
      <c r="H2020">
        <v>0</v>
      </c>
    </row>
    <row r="2021" spans="1:8" x14ac:dyDescent="0.25">
      <c r="A2021" s="2">
        <v>42815</v>
      </c>
      <c r="B2021">
        <v>93.212997436523438</v>
      </c>
      <c r="C2021">
        <v>93.400001525878906</v>
      </c>
      <c r="D2021">
        <v>92.985000610351563</v>
      </c>
      <c r="E2021">
        <v>93.305000305175781</v>
      </c>
      <c r="F2021">
        <v>247380</v>
      </c>
      <c r="G2021">
        <v>0</v>
      </c>
      <c r="H2021">
        <v>0</v>
      </c>
    </row>
    <row r="2022" spans="1:8" x14ac:dyDescent="0.25">
      <c r="A2022" s="2">
        <v>42816</v>
      </c>
      <c r="B2022">
        <v>92.71099853515625</v>
      </c>
      <c r="C2022">
        <v>92.855003356933594</v>
      </c>
      <c r="D2022">
        <v>92.214996337890625</v>
      </c>
      <c r="E2022">
        <v>92.275001525878906</v>
      </c>
      <c r="F2022">
        <v>453540</v>
      </c>
      <c r="G2022">
        <v>0</v>
      </c>
      <c r="H2022">
        <v>0</v>
      </c>
    </row>
    <row r="2023" spans="1:8" x14ac:dyDescent="0.25">
      <c r="A2023" s="2">
        <v>42817</v>
      </c>
      <c r="B2023">
        <v>92.400001525878906</v>
      </c>
      <c r="C2023">
        <v>93.120002746582031</v>
      </c>
      <c r="D2023">
        <v>92.360000610351563</v>
      </c>
      <c r="E2023">
        <v>93.000999450683594</v>
      </c>
      <c r="F2023">
        <v>1241340</v>
      </c>
      <c r="G2023">
        <v>0</v>
      </c>
      <c r="H2023">
        <v>0</v>
      </c>
    </row>
    <row r="2024" spans="1:8" x14ac:dyDescent="0.25">
      <c r="A2024" s="2">
        <v>42818</v>
      </c>
      <c r="B2024">
        <v>93.053001403808594</v>
      </c>
      <c r="C2024">
        <v>93.399002075195313</v>
      </c>
      <c r="D2024">
        <v>92.699996948242188</v>
      </c>
      <c r="E2024">
        <v>93.313003540039063</v>
      </c>
      <c r="F2024">
        <v>578020</v>
      </c>
      <c r="G2024">
        <v>0</v>
      </c>
      <c r="H2024">
        <v>0</v>
      </c>
    </row>
    <row r="2025" spans="1:8" x14ac:dyDescent="0.25">
      <c r="A2025" s="2">
        <v>42821</v>
      </c>
      <c r="B2025">
        <v>98.125</v>
      </c>
      <c r="C2025">
        <v>98.125</v>
      </c>
      <c r="D2025">
        <v>92.399002075195313</v>
      </c>
      <c r="E2025">
        <v>92.599998474121094</v>
      </c>
      <c r="F2025">
        <v>647350</v>
      </c>
      <c r="G2025">
        <v>0</v>
      </c>
      <c r="H2025">
        <v>0</v>
      </c>
    </row>
    <row r="2026" spans="1:8" x14ac:dyDescent="0.25">
      <c r="A2026" s="2">
        <v>42822</v>
      </c>
      <c r="B2026">
        <v>92.799003601074219</v>
      </c>
      <c r="C2026">
        <v>93.199996948242188</v>
      </c>
      <c r="D2026">
        <v>92.699996948242188</v>
      </c>
      <c r="E2026">
        <v>92.984001159667969</v>
      </c>
      <c r="F2026">
        <v>88670</v>
      </c>
      <c r="G2026">
        <v>0</v>
      </c>
      <c r="H2026">
        <v>0</v>
      </c>
    </row>
    <row r="2027" spans="1:8" x14ac:dyDescent="0.25">
      <c r="A2027" s="2">
        <v>42823</v>
      </c>
      <c r="B2027">
        <v>92.999000549316406</v>
      </c>
      <c r="C2027">
        <v>93.489997863769531</v>
      </c>
      <c r="D2027">
        <v>92.999000549316406</v>
      </c>
      <c r="E2027">
        <v>93.236000061035156</v>
      </c>
      <c r="F2027">
        <v>215470</v>
      </c>
      <c r="G2027">
        <v>0</v>
      </c>
      <c r="H2027">
        <v>0</v>
      </c>
    </row>
    <row r="2028" spans="1:8" x14ac:dyDescent="0.25">
      <c r="A2028" s="2">
        <v>42824</v>
      </c>
      <c r="B2028">
        <v>93.242996215820313</v>
      </c>
      <c r="C2028">
        <v>93.949996948242188</v>
      </c>
      <c r="D2028">
        <v>93.236000061035156</v>
      </c>
      <c r="E2028">
        <v>93.757003784179688</v>
      </c>
      <c r="F2028">
        <v>804250</v>
      </c>
      <c r="G2028">
        <v>0</v>
      </c>
      <c r="H2028">
        <v>0</v>
      </c>
    </row>
    <row r="2029" spans="1:8" x14ac:dyDescent="0.25">
      <c r="A2029" s="2">
        <v>42825</v>
      </c>
      <c r="B2029">
        <v>93.65899658203125</v>
      </c>
      <c r="C2029">
        <v>93.900001525878906</v>
      </c>
      <c r="D2029">
        <v>93.400001525878906</v>
      </c>
      <c r="E2029">
        <v>93.827003479003906</v>
      </c>
      <c r="F2029">
        <v>229110</v>
      </c>
      <c r="G2029">
        <v>0</v>
      </c>
      <c r="H2029">
        <v>0</v>
      </c>
    </row>
    <row r="2030" spans="1:8" x14ac:dyDescent="0.25">
      <c r="A2030" s="2">
        <v>42828</v>
      </c>
      <c r="B2030">
        <v>94.099998474121094</v>
      </c>
      <c r="C2030">
        <v>94.589996337890625</v>
      </c>
      <c r="D2030">
        <v>93.800003051757813</v>
      </c>
      <c r="E2030">
        <v>94.412002563476563</v>
      </c>
      <c r="F2030">
        <v>220110</v>
      </c>
      <c r="G2030">
        <v>0</v>
      </c>
      <c r="H2030">
        <v>0</v>
      </c>
    </row>
    <row r="2031" spans="1:8" x14ac:dyDescent="0.25">
      <c r="A2031" s="2">
        <v>42830</v>
      </c>
      <c r="B2031">
        <v>95</v>
      </c>
      <c r="C2031">
        <v>95</v>
      </c>
      <c r="D2031">
        <v>94.269996643066406</v>
      </c>
      <c r="E2031">
        <v>94.532997131347656</v>
      </c>
      <c r="F2031">
        <v>296360</v>
      </c>
      <c r="G2031">
        <v>0</v>
      </c>
      <c r="H2031">
        <v>0</v>
      </c>
    </row>
    <row r="2032" spans="1:8" x14ac:dyDescent="0.25">
      <c r="A2032" s="2">
        <v>42831</v>
      </c>
      <c r="B2032">
        <v>94.599998474121094</v>
      </c>
      <c r="C2032">
        <v>94.599998474121094</v>
      </c>
      <c r="D2032">
        <v>94.1510009765625</v>
      </c>
      <c r="E2032">
        <v>94.541000366210938</v>
      </c>
      <c r="F2032">
        <v>166850</v>
      </c>
      <c r="G2032">
        <v>0</v>
      </c>
      <c r="H2032">
        <v>0</v>
      </c>
    </row>
    <row r="2033" spans="1:8" x14ac:dyDescent="0.25">
      <c r="A2033" s="2">
        <v>42832</v>
      </c>
      <c r="B2033">
        <v>94.599998474121094</v>
      </c>
      <c r="C2033">
        <v>94.599998474121094</v>
      </c>
      <c r="D2033">
        <v>93.900001525878906</v>
      </c>
      <c r="E2033">
        <v>93.964996337890625</v>
      </c>
      <c r="F2033">
        <v>343740</v>
      </c>
      <c r="G2033">
        <v>0</v>
      </c>
      <c r="H2033">
        <v>0</v>
      </c>
    </row>
    <row r="2034" spans="1:8" x14ac:dyDescent="0.25">
      <c r="A2034" s="2">
        <v>42835</v>
      </c>
      <c r="B2034">
        <v>94.010002136230469</v>
      </c>
      <c r="C2034">
        <v>94.290000915527344</v>
      </c>
      <c r="D2034">
        <v>93.870002746582031</v>
      </c>
      <c r="E2034">
        <v>93.918998718261719</v>
      </c>
      <c r="F2034">
        <v>243780</v>
      </c>
      <c r="G2034">
        <v>0</v>
      </c>
      <c r="H2034">
        <v>0</v>
      </c>
    </row>
    <row r="2035" spans="1:8" x14ac:dyDescent="0.25">
      <c r="A2035" s="2">
        <v>42836</v>
      </c>
      <c r="B2035">
        <v>94</v>
      </c>
      <c r="C2035">
        <v>94.44000244140625</v>
      </c>
      <c r="D2035">
        <v>93.714996337890625</v>
      </c>
      <c r="E2035">
        <v>94.344001770019531</v>
      </c>
      <c r="F2035">
        <v>274330</v>
      </c>
      <c r="G2035">
        <v>0</v>
      </c>
      <c r="H2035">
        <v>0</v>
      </c>
    </row>
    <row r="2036" spans="1:8" x14ac:dyDescent="0.25">
      <c r="A2036" s="2">
        <v>42837</v>
      </c>
      <c r="B2036">
        <v>94.300003051757813</v>
      </c>
      <c r="C2036">
        <v>94.430000305175781</v>
      </c>
      <c r="D2036">
        <v>93.666999816894531</v>
      </c>
      <c r="E2036">
        <v>94.037002563476563</v>
      </c>
      <c r="F2036">
        <v>135530</v>
      </c>
      <c r="G2036">
        <v>0</v>
      </c>
      <c r="H2036">
        <v>0</v>
      </c>
    </row>
    <row r="2037" spans="1:8" x14ac:dyDescent="0.25">
      <c r="A2037" s="2">
        <v>42838</v>
      </c>
      <c r="B2037">
        <v>94.199996948242188</v>
      </c>
      <c r="C2037">
        <v>94.199996948242188</v>
      </c>
      <c r="D2037">
        <v>93.400001525878906</v>
      </c>
      <c r="E2037">
        <v>93.505996704101563</v>
      </c>
      <c r="F2037">
        <v>174520</v>
      </c>
      <c r="G2037">
        <v>0</v>
      </c>
      <c r="H2037">
        <v>0</v>
      </c>
    </row>
    <row r="2038" spans="1:8" x14ac:dyDescent="0.25">
      <c r="A2038" s="2">
        <v>42842</v>
      </c>
      <c r="B2038">
        <v>93.510002136230469</v>
      </c>
      <c r="C2038">
        <v>93.584999084472656</v>
      </c>
      <c r="D2038">
        <v>93.199996948242188</v>
      </c>
      <c r="E2038">
        <v>93.454002380371094</v>
      </c>
      <c r="F2038">
        <v>165030</v>
      </c>
      <c r="G2038">
        <v>0</v>
      </c>
      <c r="H2038">
        <v>0</v>
      </c>
    </row>
    <row r="2039" spans="1:8" x14ac:dyDescent="0.25">
      <c r="A2039" s="2">
        <v>42843</v>
      </c>
      <c r="B2039">
        <v>93.478996276855469</v>
      </c>
      <c r="C2039">
        <v>94.150001525878906</v>
      </c>
      <c r="D2039">
        <v>92.885002136230469</v>
      </c>
      <c r="E2039">
        <v>92.958000183105469</v>
      </c>
      <c r="F2039">
        <v>174910</v>
      </c>
      <c r="G2039">
        <v>0</v>
      </c>
      <c r="H2039">
        <v>0</v>
      </c>
    </row>
    <row r="2040" spans="1:8" x14ac:dyDescent="0.25">
      <c r="A2040" s="2">
        <v>42844</v>
      </c>
      <c r="B2040">
        <v>93</v>
      </c>
      <c r="C2040">
        <v>93.199996948242188</v>
      </c>
      <c r="D2040">
        <v>92.700996398925781</v>
      </c>
      <c r="E2040">
        <v>93.072998046875</v>
      </c>
      <c r="F2040">
        <v>128860</v>
      </c>
      <c r="G2040">
        <v>0</v>
      </c>
      <c r="H2040">
        <v>0</v>
      </c>
    </row>
    <row r="2041" spans="1:8" x14ac:dyDescent="0.25">
      <c r="A2041" s="2">
        <v>42845</v>
      </c>
      <c r="B2041">
        <v>93.099998474121094</v>
      </c>
      <c r="C2041">
        <v>93.43499755859375</v>
      </c>
      <c r="D2041">
        <v>92.94000244140625</v>
      </c>
      <c r="E2041">
        <v>93.359001159667969</v>
      </c>
      <c r="F2041">
        <v>65120</v>
      </c>
      <c r="G2041">
        <v>0</v>
      </c>
      <c r="H2041">
        <v>0</v>
      </c>
    </row>
    <row r="2042" spans="1:8" x14ac:dyDescent="0.25">
      <c r="A2042" s="2">
        <v>42846</v>
      </c>
      <c r="B2042">
        <v>93.5</v>
      </c>
      <c r="C2042">
        <v>93.699996948242188</v>
      </c>
      <c r="D2042">
        <v>92.849998474121094</v>
      </c>
      <c r="E2042">
        <v>93.11199951171875</v>
      </c>
      <c r="F2042">
        <v>180990</v>
      </c>
      <c r="G2042">
        <v>0</v>
      </c>
      <c r="H2042">
        <v>0</v>
      </c>
    </row>
    <row r="2043" spans="1:8" x14ac:dyDescent="0.25">
      <c r="A2043" s="2">
        <v>42849</v>
      </c>
      <c r="B2043">
        <v>93.5</v>
      </c>
      <c r="C2043">
        <v>94.277000427246094</v>
      </c>
      <c r="D2043">
        <v>93.001998901367188</v>
      </c>
      <c r="E2043">
        <v>94.148002624511719</v>
      </c>
      <c r="F2043">
        <v>279460</v>
      </c>
      <c r="G2043">
        <v>0</v>
      </c>
      <c r="H2043">
        <v>0</v>
      </c>
    </row>
    <row r="2044" spans="1:8" x14ac:dyDescent="0.25">
      <c r="A2044" s="2">
        <v>42850</v>
      </c>
      <c r="B2044">
        <v>94.5</v>
      </c>
      <c r="C2044">
        <v>94.989997863769531</v>
      </c>
      <c r="D2044">
        <v>94.272003173828125</v>
      </c>
      <c r="E2044">
        <v>94.9219970703125</v>
      </c>
      <c r="F2044">
        <v>441830</v>
      </c>
      <c r="G2044">
        <v>0</v>
      </c>
      <c r="H2044">
        <v>0</v>
      </c>
    </row>
    <row r="2045" spans="1:8" x14ac:dyDescent="0.25">
      <c r="A2045" s="2">
        <v>42851</v>
      </c>
      <c r="B2045">
        <v>95.5</v>
      </c>
      <c r="C2045">
        <v>95.599998474121094</v>
      </c>
      <c r="D2045">
        <v>94.910003662109375</v>
      </c>
      <c r="E2045">
        <v>95.407997131347656</v>
      </c>
      <c r="F2045">
        <v>709980</v>
      </c>
      <c r="G2045">
        <v>0</v>
      </c>
      <c r="H2045">
        <v>0</v>
      </c>
    </row>
    <row r="2046" spans="1:8" x14ac:dyDescent="0.25">
      <c r="A2046" s="2">
        <v>42852</v>
      </c>
      <c r="B2046">
        <v>96</v>
      </c>
      <c r="C2046">
        <v>96</v>
      </c>
      <c r="D2046">
        <v>95.199996948242188</v>
      </c>
      <c r="E2046">
        <v>95.3489990234375</v>
      </c>
      <c r="F2046">
        <v>487100</v>
      </c>
      <c r="G2046">
        <v>0</v>
      </c>
      <c r="H2046">
        <v>0</v>
      </c>
    </row>
    <row r="2047" spans="1:8" x14ac:dyDescent="0.25">
      <c r="A2047" s="2">
        <v>42853</v>
      </c>
      <c r="B2047">
        <v>95.5</v>
      </c>
      <c r="C2047">
        <v>95.5</v>
      </c>
      <c r="D2047">
        <v>94.805000305175781</v>
      </c>
      <c r="E2047">
        <v>94.987998962402344</v>
      </c>
      <c r="F2047">
        <v>267690</v>
      </c>
      <c r="G2047">
        <v>0</v>
      </c>
      <c r="H2047">
        <v>0</v>
      </c>
    </row>
    <row r="2048" spans="1:8" x14ac:dyDescent="0.25">
      <c r="A2048" s="2">
        <v>42857</v>
      </c>
      <c r="B2048">
        <v>95.099998474121094</v>
      </c>
      <c r="C2048">
        <v>95.480003356933594</v>
      </c>
      <c r="D2048">
        <v>94.691001892089844</v>
      </c>
      <c r="E2048">
        <v>95.032997131347656</v>
      </c>
      <c r="F2048">
        <v>209860</v>
      </c>
      <c r="G2048">
        <v>0</v>
      </c>
      <c r="H2048">
        <v>0</v>
      </c>
    </row>
    <row r="2049" spans="1:8" x14ac:dyDescent="0.25">
      <c r="A2049" s="2">
        <v>42858</v>
      </c>
      <c r="B2049">
        <v>95.199996948242188</v>
      </c>
      <c r="C2049">
        <v>95.69000244140625</v>
      </c>
      <c r="D2049">
        <v>94.930000305175781</v>
      </c>
      <c r="E2049">
        <v>95.043998718261719</v>
      </c>
      <c r="F2049">
        <v>237150</v>
      </c>
      <c r="G2049">
        <v>0</v>
      </c>
      <c r="H2049">
        <v>0</v>
      </c>
    </row>
    <row r="2050" spans="1:8" x14ac:dyDescent="0.25">
      <c r="A2050" s="2">
        <v>42859</v>
      </c>
      <c r="B2050">
        <v>95.300003051757813</v>
      </c>
      <c r="C2050">
        <v>95.654998779296875</v>
      </c>
      <c r="D2050">
        <v>95.1510009765625</v>
      </c>
      <c r="E2050">
        <v>95.564002990722656</v>
      </c>
      <c r="F2050">
        <v>152080</v>
      </c>
      <c r="G2050">
        <v>0</v>
      </c>
      <c r="H2050">
        <v>0</v>
      </c>
    </row>
    <row r="2051" spans="1:8" x14ac:dyDescent="0.25">
      <c r="A2051" s="2">
        <v>42860</v>
      </c>
      <c r="B2051">
        <v>95.699996948242188</v>
      </c>
      <c r="C2051">
        <v>95.699996948242188</v>
      </c>
      <c r="D2051">
        <v>94.75</v>
      </c>
      <c r="E2051">
        <v>94.902000427246094</v>
      </c>
      <c r="F2051">
        <v>161650</v>
      </c>
      <c r="G2051">
        <v>0</v>
      </c>
      <c r="H2051">
        <v>0</v>
      </c>
    </row>
    <row r="2052" spans="1:8" x14ac:dyDescent="0.25">
      <c r="A2052" s="2">
        <v>42863</v>
      </c>
      <c r="B2052">
        <v>95.5</v>
      </c>
      <c r="C2052">
        <v>95.5</v>
      </c>
      <c r="D2052">
        <v>94.958000183105469</v>
      </c>
      <c r="E2052">
        <v>95.027000427246094</v>
      </c>
      <c r="F2052">
        <v>1067210</v>
      </c>
      <c r="G2052">
        <v>0</v>
      </c>
      <c r="H2052">
        <v>0</v>
      </c>
    </row>
    <row r="2053" spans="1:8" x14ac:dyDescent="0.25">
      <c r="A2053" s="2">
        <v>42864</v>
      </c>
      <c r="B2053">
        <v>95.5</v>
      </c>
      <c r="C2053">
        <v>95.5</v>
      </c>
      <c r="D2053">
        <v>95.025001525878906</v>
      </c>
      <c r="E2053">
        <v>95.11199951171875</v>
      </c>
      <c r="F2053">
        <v>175120</v>
      </c>
      <c r="G2053">
        <v>0</v>
      </c>
      <c r="H2053">
        <v>0</v>
      </c>
    </row>
    <row r="2054" spans="1:8" x14ac:dyDescent="0.25">
      <c r="A2054" s="2">
        <v>42865</v>
      </c>
      <c r="B2054">
        <v>95.300003051757813</v>
      </c>
      <c r="C2054">
        <v>96.069999694824219</v>
      </c>
      <c r="D2054">
        <v>95.250999450683594</v>
      </c>
      <c r="E2054">
        <v>96.002998352050781</v>
      </c>
      <c r="F2054">
        <v>257680</v>
      </c>
      <c r="G2054">
        <v>0</v>
      </c>
      <c r="H2054">
        <v>0</v>
      </c>
    </row>
    <row r="2055" spans="1:8" x14ac:dyDescent="0.25">
      <c r="A2055" s="2">
        <v>42866</v>
      </c>
      <c r="B2055">
        <v>96.300003051757813</v>
      </c>
      <c r="C2055">
        <v>96.478996276855469</v>
      </c>
      <c r="D2055">
        <v>96</v>
      </c>
      <c r="E2055">
        <v>96.112998962402344</v>
      </c>
      <c r="F2055">
        <v>350780</v>
      </c>
      <c r="G2055">
        <v>0</v>
      </c>
      <c r="H2055">
        <v>0</v>
      </c>
    </row>
    <row r="2056" spans="1:8" x14ac:dyDescent="0.25">
      <c r="A2056" s="2">
        <v>42867</v>
      </c>
      <c r="B2056">
        <v>96.5</v>
      </c>
      <c r="C2056">
        <v>96.5</v>
      </c>
      <c r="D2056">
        <v>95.675003051757813</v>
      </c>
      <c r="E2056">
        <v>95.946998596191406</v>
      </c>
      <c r="F2056">
        <v>347630</v>
      </c>
      <c r="G2056">
        <v>0</v>
      </c>
      <c r="H2056">
        <v>0</v>
      </c>
    </row>
    <row r="2057" spans="1:8" x14ac:dyDescent="0.25">
      <c r="A2057" s="2">
        <v>42870</v>
      </c>
      <c r="B2057">
        <v>96.199996948242188</v>
      </c>
      <c r="C2057">
        <v>96.430000305175781</v>
      </c>
      <c r="D2057">
        <v>96.089996337890625</v>
      </c>
      <c r="E2057">
        <v>96.305000305175781</v>
      </c>
      <c r="F2057">
        <v>124700</v>
      </c>
      <c r="G2057">
        <v>0</v>
      </c>
      <c r="H2057">
        <v>0</v>
      </c>
    </row>
    <row r="2058" spans="1:8" x14ac:dyDescent="0.25">
      <c r="A2058" s="2">
        <v>42871</v>
      </c>
      <c r="B2058">
        <v>96.5</v>
      </c>
      <c r="C2058">
        <v>97.121002197265625</v>
      </c>
      <c r="D2058">
        <v>96.300003051757813</v>
      </c>
      <c r="E2058">
        <v>97.06500244140625</v>
      </c>
      <c r="F2058">
        <v>232960</v>
      </c>
      <c r="G2058">
        <v>0</v>
      </c>
      <c r="H2058">
        <v>0</v>
      </c>
    </row>
    <row r="2059" spans="1:8" x14ac:dyDescent="0.25">
      <c r="A2059" s="2">
        <v>42872</v>
      </c>
      <c r="B2059">
        <v>97.400001525878906</v>
      </c>
      <c r="C2059">
        <v>97.400001525878906</v>
      </c>
      <c r="D2059">
        <v>96.6510009765625</v>
      </c>
      <c r="E2059">
        <v>97.211997985839844</v>
      </c>
      <c r="F2059">
        <v>136920</v>
      </c>
      <c r="G2059">
        <v>0</v>
      </c>
      <c r="H2059">
        <v>0</v>
      </c>
    </row>
    <row r="2060" spans="1:8" x14ac:dyDescent="0.25">
      <c r="A2060" s="2">
        <v>42873</v>
      </c>
      <c r="B2060">
        <v>97</v>
      </c>
      <c r="C2060">
        <v>97</v>
      </c>
      <c r="D2060">
        <v>96.110000610351563</v>
      </c>
      <c r="E2060">
        <v>96.233001708984375</v>
      </c>
      <c r="F2060">
        <v>584750</v>
      </c>
      <c r="G2060">
        <v>0</v>
      </c>
      <c r="H2060">
        <v>0</v>
      </c>
    </row>
    <row r="2061" spans="1:8" x14ac:dyDescent="0.25">
      <c r="A2061" s="2">
        <v>42874</v>
      </c>
      <c r="B2061">
        <v>96.5</v>
      </c>
      <c r="C2061">
        <v>97.074996948242188</v>
      </c>
      <c r="D2061">
        <v>95.855003356933594</v>
      </c>
      <c r="E2061">
        <v>96.252998352050781</v>
      </c>
      <c r="F2061">
        <v>366450</v>
      </c>
      <c r="G2061">
        <v>0</v>
      </c>
      <c r="H2061">
        <v>0</v>
      </c>
    </row>
    <row r="2062" spans="1:8" x14ac:dyDescent="0.25">
      <c r="A2062" s="2">
        <v>42877</v>
      </c>
      <c r="B2062">
        <v>96.5</v>
      </c>
      <c r="C2062">
        <v>96.900001525878906</v>
      </c>
      <c r="D2062">
        <v>96.218002319335938</v>
      </c>
      <c r="E2062">
        <v>96.363998413085938</v>
      </c>
      <c r="F2062">
        <v>215560</v>
      </c>
      <c r="G2062">
        <v>0</v>
      </c>
      <c r="H2062">
        <v>0</v>
      </c>
    </row>
    <row r="2063" spans="1:8" x14ac:dyDescent="0.25">
      <c r="A2063" s="2">
        <v>42878</v>
      </c>
      <c r="B2063">
        <v>96.599998474121094</v>
      </c>
      <c r="C2063">
        <v>96.599998474121094</v>
      </c>
      <c r="D2063">
        <v>95.599998474121094</v>
      </c>
      <c r="E2063">
        <v>95.801002502441406</v>
      </c>
      <c r="F2063">
        <v>146190</v>
      </c>
      <c r="G2063">
        <v>0</v>
      </c>
      <c r="H2063">
        <v>0</v>
      </c>
    </row>
    <row r="2064" spans="1:8" x14ac:dyDescent="0.25">
      <c r="A2064" s="2">
        <v>42879</v>
      </c>
      <c r="B2064">
        <v>96.099998474121094</v>
      </c>
      <c r="C2064">
        <v>96.347999572753906</v>
      </c>
      <c r="D2064">
        <v>95.330001831054688</v>
      </c>
      <c r="E2064">
        <v>95.531997680664063</v>
      </c>
      <c r="F2064">
        <v>260930</v>
      </c>
      <c r="G2064">
        <v>0</v>
      </c>
      <c r="H2064">
        <v>0</v>
      </c>
    </row>
    <row r="2065" spans="1:8" x14ac:dyDescent="0.25">
      <c r="A2065" s="2">
        <v>42880</v>
      </c>
      <c r="B2065">
        <v>96</v>
      </c>
      <c r="C2065">
        <v>97.168998718261719</v>
      </c>
      <c r="D2065">
        <v>95.596000671386719</v>
      </c>
      <c r="E2065">
        <v>97.045997619628906</v>
      </c>
      <c r="F2065">
        <v>214880</v>
      </c>
      <c r="G2065">
        <v>0</v>
      </c>
      <c r="H2065">
        <v>0</v>
      </c>
    </row>
    <row r="2066" spans="1:8" x14ac:dyDescent="0.25">
      <c r="A2066" s="2">
        <v>42881</v>
      </c>
      <c r="B2066">
        <v>97.300003051757813</v>
      </c>
      <c r="C2066">
        <v>97.989997863769531</v>
      </c>
      <c r="D2066">
        <v>96.900001525878906</v>
      </c>
      <c r="E2066">
        <v>97.888999938964844</v>
      </c>
      <c r="F2066">
        <v>268140</v>
      </c>
      <c r="G2066">
        <v>0</v>
      </c>
      <c r="H2066">
        <v>0</v>
      </c>
    </row>
    <row r="2067" spans="1:8" x14ac:dyDescent="0.25">
      <c r="A2067" s="2">
        <v>42884</v>
      </c>
      <c r="B2067">
        <v>97.699996948242188</v>
      </c>
      <c r="C2067">
        <v>98.389999389648438</v>
      </c>
      <c r="D2067">
        <v>97.464996337890625</v>
      </c>
      <c r="E2067">
        <v>98.028999328613281</v>
      </c>
      <c r="F2067">
        <v>288450</v>
      </c>
      <c r="G2067">
        <v>0</v>
      </c>
      <c r="H2067">
        <v>0</v>
      </c>
    </row>
    <row r="2068" spans="1:8" x14ac:dyDescent="0.25">
      <c r="A2068" s="2">
        <v>42885</v>
      </c>
      <c r="B2068">
        <v>98.199996948242188</v>
      </c>
      <c r="C2068">
        <v>98.353996276855469</v>
      </c>
      <c r="D2068">
        <v>97.793998718261719</v>
      </c>
      <c r="E2068">
        <v>98.175003051757813</v>
      </c>
      <c r="F2068">
        <v>136880</v>
      </c>
      <c r="G2068">
        <v>0</v>
      </c>
      <c r="H2068">
        <v>0</v>
      </c>
    </row>
    <row r="2069" spans="1:8" x14ac:dyDescent="0.25">
      <c r="A2069" s="2">
        <v>42886</v>
      </c>
      <c r="B2069">
        <v>98.5</v>
      </c>
      <c r="C2069">
        <v>98.5</v>
      </c>
      <c r="D2069">
        <v>98.100997924804688</v>
      </c>
      <c r="E2069">
        <v>98.222000122070313</v>
      </c>
      <c r="F2069">
        <v>115000</v>
      </c>
      <c r="G2069">
        <v>0</v>
      </c>
      <c r="H2069">
        <v>0</v>
      </c>
    </row>
    <row r="2070" spans="1:8" x14ac:dyDescent="0.25">
      <c r="A2070" s="2">
        <v>42887</v>
      </c>
      <c r="B2070">
        <v>98.400001525878906</v>
      </c>
      <c r="C2070">
        <v>98.444999694824219</v>
      </c>
      <c r="D2070">
        <v>98</v>
      </c>
      <c r="E2070">
        <v>98.207000732421875</v>
      </c>
      <c r="F2070">
        <v>221410</v>
      </c>
      <c r="G2070">
        <v>0</v>
      </c>
      <c r="H2070">
        <v>0</v>
      </c>
    </row>
    <row r="2071" spans="1:8" x14ac:dyDescent="0.25">
      <c r="A2071" s="2">
        <v>42888</v>
      </c>
      <c r="B2071">
        <v>98.699996948242188</v>
      </c>
      <c r="C2071">
        <v>98.699996948242188</v>
      </c>
      <c r="D2071">
        <v>98.44000244140625</v>
      </c>
      <c r="E2071">
        <v>98.633003234863281</v>
      </c>
      <c r="F2071">
        <v>249960</v>
      </c>
      <c r="G2071">
        <v>0</v>
      </c>
      <c r="H2071">
        <v>0</v>
      </c>
    </row>
    <row r="2072" spans="1:8" x14ac:dyDescent="0.25">
      <c r="A2072" s="2">
        <v>42891</v>
      </c>
      <c r="B2072">
        <v>98.900001525878906</v>
      </c>
      <c r="C2072">
        <v>99.089996337890625</v>
      </c>
      <c r="D2072">
        <v>98.599998474121094</v>
      </c>
      <c r="E2072">
        <v>98.944000244140625</v>
      </c>
      <c r="F2072">
        <v>172570</v>
      </c>
      <c r="G2072">
        <v>0</v>
      </c>
      <c r="H2072">
        <v>0</v>
      </c>
    </row>
    <row r="2073" spans="1:8" x14ac:dyDescent="0.25">
      <c r="A2073" s="2">
        <v>42892</v>
      </c>
      <c r="B2073">
        <v>99.400001525878906</v>
      </c>
      <c r="C2073">
        <v>99.400001525878906</v>
      </c>
      <c r="D2073">
        <v>98.495002746582031</v>
      </c>
      <c r="E2073">
        <v>98.550003051757813</v>
      </c>
      <c r="F2073">
        <v>478720</v>
      </c>
      <c r="G2073">
        <v>0</v>
      </c>
      <c r="H2073">
        <v>0</v>
      </c>
    </row>
    <row r="2074" spans="1:8" x14ac:dyDescent="0.25">
      <c r="A2074" s="2">
        <v>42893</v>
      </c>
      <c r="B2074">
        <v>98.699996948242188</v>
      </c>
      <c r="C2074">
        <v>98.998001098632813</v>
      </c>
      <c r="D2074">
        <v>98.471000671386719</v>
      </c>
      <c r="E2074">
        <v>98.777999877929688</v>
      </c>
      <c r="F2074">
        <v>197770</v>
      </c>
      <c r="G2074">
        <v>0</v>
      </c>
      <c r="H2074">
        <v>0</v>
      </c>
    </row>
    <row r="2075" spans="1:8" x14ac:dyDescent="0.25">
      <c r="A2075" s="2">
        <v>42894</v>
      </c>
      <c r="B2075">
        <v>98.900001525878906</v>
      </c>
      <c r="C2075">
        <v>99.002998352050781</v>
      </c>
      <c r="D2075">
        <v>98.650001525878906</v>
      </c>
      <c r="E2075">
        <v>98.737998962402344</v>
      </c>
      <c r="F2075">
        <v>166840</v>
      </c>
      <c r="G2075">
        <v>0</v>
      </c>
      <c r="H2075">
        <v>0</v>
      </c>
    </row>
    <row r="2076" spans="1:8" x14ac:dyDescent="0.25">
      <c r="A2076" s="2">
        <v>42895</v>
      </c>
      <c r="B2076">
        <v>98.599998474121094</v>
      </c>
      <c r="C2076">
        <v>99.0469970703125</v>
      </c>
      <c r="D2076">
        <v>98.300003051757813</v>
      </c>
      <c r="E2076">
        <v>98.954002380371094</v>
      </c>
      <c r="F2076">
        <v>141970</v>
      </c>
      <c r="G2076">
        <v>0</v>
      </c>
      <c r="H2076">
        <v>0</v>
      </c>
    </row>
    <row r="2077" spans="1:8" x14ac:dyDescent="0.25">
      <c r="A2077" s="2">
        <v>42898</v>
      </c>
      <c r="B2077">
        <v>98.949996948242188</v>
      </c>
      <c r="C2077">
        <v>98.949996948242188</v>
      </c>
      <c r="D2077">
        <v>97.880996704101563</v>
      </c>
      <c r="E2077">
        <v>98.324996948242188</v>
      </c>
      <c r="F2077">
        <v>187660</v>
      </c>
      <c r="G2077">
        <v>0</v>
      </c>
      <c r="H2077">
        <v>0</v>
      </c>
    </row>
    <row r="2078" spans="1:8" x14ac:dyDescent="0.25">
      <c r="A2078" s="2">
        <v>42899</v>
      </c>
      <c r="B2078">
        <v>98.5</v>
      </c>
      <c r="C2078">
        <v>98.790000915527344</v>
      </c>
      <c r="D2078">
        <v>98.300003051757813</v>
      </c>
      <c r="E2078">
        <v>98.424003601074219</v>
      </c>
      <c r="F2078">
        <v>111400</v>
      </c>
      <c r="G2078">
        <v>0</v>
      </c>
      <c r="H2078">
        <v>0</v>
      </c>
    </row>
    <row r="2079" spans="1:8" x14ac:dyDescent="0.25">
      <c r="A2079" s="2">
        <v>42900</v>
      </c>
      <c r="B2079">
        <v>98.699996948242188</v>
      </c>
      <c r="C2079">
        <v>98.699996948242188</v>
      </c>
      <c r="D2079">
        <v>98.025001525878906</v>
      </c>
      <c r="E2079">
        <v>98.371002197265625</v>
      </c>
      <c r="F2079">
        <v>176060</v>
      </c>
      <c r="G2079">
        <v>0</v>
      </c>
      <c r="H2079">
        <v>0</v>
      </c>
    </row>
    <row r="2080" spans="1:8" x14ac:dyDescent="0.25">
      <c r="A2080" s="2">
        <v>42901</v>
      </c>
      <c r="B2080">
        <v>98.30999755859375</v>
      </c>
      <c r="C2080">
        <v>98.402999877929688</v>
      </c>
      <c r="D2080">
        <v>97.925003051757813</v>
      </c>
      <c r="E2080">
        <v>98.040000915527344</v>
      </c>
      <c r="F2080">
        <v>168430</v>
      </c>
      <c r="G2080">
        <v>0</v>
      </c>
      <c r="H2080">
        <v>0</v>
      </c>
    </row>
    <row r="2081" spans="1:8" x14ac:dyDescent="0.25">
      <c r="A2081" s="2">
        <v>42902</v>
      </c>
      <c r="B2081">
        <v>98.099998474121094</v>
      </c>
      <c r="C2081">
        <v>98.3489990234375</v>
      </c>
      <c r="D2081">
        <v>98</v>
      </c>
      <c r="E2081">
        <v>98.052001953125</v>
      </c>
      <c r="F2081">
        <v>134340</v>
      </c>
      <c r="G2081">
        <v>0</v>
      </c>
      <c r="H2081">
        <v>0</v>
      </c>
    </row>
    <row r="2082" spans="1:8" x14ac:dyDescent="0.25">
      <c r="A2082" s="2">
        <v>42905</v>
      </c>
      <c r="B2082">
        <v>98.34100341796875</v>
      </c>
      <c r="C2082">
        <v>98.989997863769531</v>
      </c>
      <c r="D2082">
        <v>98.327003479003906</v>
      </c>
      <c r="E2082">
        <v>98.825996398925781</v>
      </c>
      <c r="F2082">
        <v>251180</v>
      </c>
      <c r="G2082">
        <v>0</v>
      </c>
      <c r="H2082">
        <v>0</v>
      </c>
    </row>
    <row r="2083" spans="1:8" x14ac:dyDescent="0.25">
      <c r="A2083" s="2">
        <v>42906</v>
      </c>
      <c r="B2083">
        <v>99</v>
      </c>
      <c r="C2083">
        <v>99.019996643066406</v>
      </c>
      <c r="D2083">
        <v>98.720001220703125</v>
      </c>
      <c r="E2083">
        <v>98.876998901367188</v>
      </c>
      <c r="F2083">
        <v>92930</v>
      </c>
      <c r="G2083">
        <v>0</v>
      </c>
      <c r="H2083">
        <v>0</v>
      </c>
    </row>
    <row r="2084" spans="1:8" x14ac:dyDescent="0.25">
      <c r="A2084" s="2">
        <v>42907</v>
      </c>
      <c r="B2084">
        <v>98.900001525878906</v>
      </c>
      <c r="C2084">
        <v>98.900001525878906</v>
      </c>
      <c r="D2084">
        <v>98.325996398925781</v>
      </c>
      <c r="E2084">
        <v>98.574996948242188</v>
      </c>
      <c r="F2084">
        <v>169930</v>
      </c>
      <c r="G2084">
        <v>0</v>
      </c>
      <c r="H2084">
        <v>0</v>
      </c>
    </row>
    <row r="2085" spans="1:8" x14ac:dyDescent="0.25">
      <c r="A2085" s="2">
        <v>42908</v>
      </c>
      <c r="B2085">
        <v>98.699996948242188</v>
      </c>
      <c r="C2085">
        <v>99.379997253417969</v>
      </c>
      <c r="D2085">
        <v>98.443000793457031</v>
      </c>
      <c r="E2085">
        <v>98.5</v>
      </c>
      <c r="F2085">
        <v>330110</v>
      </c>
      <c r="G2085">
        <v>0</v>
      </c>
      <c r="H2085">
        <v>0</v>
      </c>
    </row>
    <row r="2086" spans="1:8" x14ac:dyDescent="0.25">
      <c r="A2086" s="2">
        <v>42909</v>
      </c>
      <c r="B2086">
        <v>98.586997985839844</v>
      </c>
      <c r="C2086">
        <v>98.642997741699219</v>
      </c>
      <c r="D2086">
        <v>97.989997863769531</v>
      </c>
      <c r="E2086">
        <v>98.028999328613281</v>
      </c>
      <c r="F2086">
        <v>77950</v>
      </c>
      <c r="G2086">
        <v>0</v>
      </c>
      <c r="H2086">
        <v>0</v>
      </c>
    </row>
    <row r="2087" spans="1:8" x14ac:dyDescent="0.25">
      <c r="A2087" s="2">
        <v>42913</v>
      </c>
      <c r="B2087">
        <v>98.400001525878906</v>
      </c>
      <c r="C2087">
        <v>98.429000854492188</v>
      </c>
      <c r="D2087">
        <v>97.000999450683594</v>
      </c>
      <c r="E2087">
        <v>97.347000122070313</v>
      </c>
      <c r="F2087">
        <v>185190</v>
      </c>
      <c r="G2087">
        <v>0</v>
      </c>
      <c r="H2087">
        <v>0</v>
      </c>
    </row>
    <row r="2088" spans="1:8" x14ac:dyDescent="0.25">
      <c r="A2088" s="2">
        <v>42914</v>
      </c>
      <c r="B2088">
        <v>97.5</v>
      </c>
      <c r="C2088">
        <v>97.5</v>
      </c>
      <c r="D2088">
        <v>97.032997131347656</v>
      </c>
      <c r="E2088">
        <v>97.267997741699219</v>
      </c>
      <c r="F2088">
        <v>179820</v>
      </c>
      <c r="G2088">
        <v>0</v>
      </c>
      <c r="H2088">
        <v>0</v>
      </c>
    </row>
    <row r="2089" spans="1:8" x14ac:dyDescent="0.25">
      <c r="A2089" s="2">
        <v>42915</v>
      </c>
      <c r="B2089">
        <v>97.5</v>
      </c>
      <c r="C2089">
        <v>98.099998474121094</v>
      </c>
      <c r="D2089">
        <v>97.220001220703125</v>
      </c>
      <c r="E2089">
        <v>97.355003356933594</v>
      </c>
      <c r="F2089">
        <v>339120</v>
      </c>
      <c r="G2089">
        <v>0</v>
      </c>
      <c r="H2089">
        <v>0</v>
      </c>
    </row>
    <row r="2090" spans="1:8" x14ac:dyDescent="0.25">
      <c r="A2090" s="2">
        <v>42916</v>
      </c>
      <c r="B2090">
        <v>97.300003051757813</v>
      </c>
      <c r="C2090">
        <v>97.699996948242188</v>
      </c>
      <c r="D2090">
        <v>96.819999694824219</v>
      </c>
      <c r="E2090">
        <v>97.597999572753906</v>
      </c>
      <c r="F2090">
        <v>441660</v>
      </c>
      <c r="G2090">
        <v>0</v>
      </c>
      <c r="H2090">
        <v>0</v>
      </c>
    </row>
    <row r="2091" spans="1:8" x14ac:dyDescent="0.25">
      <c r="A2091" s="2">
        <v>42919</v>
      </c>
      <c r="B2091">
        <v>97.699996948242188</v>
      </c>
      <c r="C2091">
        <v>98.550003051757813</v>
      </c>
      <c r="D2091">
        <v>97.617996215820313</v>
      </c>
      <c r="E2091">
        <v>98.420997619628906</v>
      </c>
      <c r="F2091">
        <v>728050</v>
      </c>
      <c r="G2091">
        <v>0</v>
      </c>
      <c r="H2091">
        <v>0</v>
      </c>
    </row>
    <row r="2092" spans="1:8" x14ac:dyDescent="0.25">
      <c r="A2092" s="2">
        <v>42920</v>
      </c>
      <c r="B2092">
        <v>98.5</v>
      </c>
      <c r="C2092">
        <v>98.847999572753906</v>
      </c>
      <c r="D2092">
        <v>98.290000915527344</v>
      </c>
      <c r="E2092">
        <v>98.508003234863281</v>
      </c>
      <c r="F2092">
        <v>131230</v>
      </c>
      <c r="G2092">
        <v>0</v>
      </c>
      <c r="H2092">
        <v>0</v>
      </c>
    </row>
    <row r="2093" spans="1:8" x14ac:dyDescent="0.25">
      <c r="A2093" s="2">
        <v>42921</v>
      </c>
      <c r="B2093">
        <v>98.529998779296875</v>
      </c>
      <c r="C2093">
        <v>98.869003295898438</v>
      </c>
      <c r="D2093">
        <v>98.400001525878906</v>
      </c>
      <c r="E2093">
        <v>98.786003112792969</v>
      </c>
      <c r="F2093">
        <v>108800</v>
      </c>
      <c r="G2093">
        <v>0</v>
      </c>
      <c r="H2093">
        <v>0</v>
      </c>
    </row>
    <row r="2094" spans="1:8" x14ac:dyDescent="0.25">
      <c r="A2094" s="2">
        <v>42922</v>
      </c>
      <c r="B2094">
        <v>99.099998474121094</v>
      </c>
      <c r="C2094">
        <v>99.470001220703125</v>
      </c>
      <c r="D2094">
        <v>98.699996948242188</v>
      </c>
      <c r="E2094">
        <v>99.207000732421875</v>
      </c>
      <c r="F2094">
        <v>251570</v>
      </c>
      <c r="G2094">
        <v>0</v>
      </c>
      <c r="H2094">
        <v>0</v>
      </c>
    </row>
    <row r="2095" spans="1:8" x14ac:dyDescent="0.25">
      <c r="A2095" s="2">
        <v>42923</v>
      </c>
      <c r="B2095">
        <v>99.022003173828125</v>
      </c>
      <c r="C2095">
        <v>99.269996643066406</v>
      </c>
      <c r="D2095">
        <v>98.9010009765625</v>
      </c>
      <c r="E2095">
        <v>99.009002685546875</v>
      </c>
      <c r="F2095">
        <v>72260</v>
      </c>
      <c r="G2095">
        <v>0</v>
      </c>
      <c r="H2095">
        <v>0</v>
      </c>
    </row>
    <row r="2096" spans="1:8" x14ac:dyDescent="0.25">
      <c r="A2096" s="2">
        <v>42926</v>
      </c>
      <c r="B2096">
        <v>99.010002136230469</v>
      </c>
      <c r="C2096">
        <v>100.1600036621094</v>
      </c>
      <c r="D2096">
        <v>98.900001525878906</v>
      </c>
      <c r="E2096">
        <v>100.0179977416992</v>
      </c>
      <c r="F2096">
        <v>150640</v>
      </c>
      <c r="G2096">
        <v>0</v>
      </c>
      <c r="H2096">
        <v>0</v>
      </c>
    </row>
    <row r="2097" spans="1:8" x14ac:dyDescent="0.25">
      <c r="A2097" s="2">
        <v>42927</v>
      </c>
      <c r="B2097">
        <v>100.5</v>
      </c>
      <c r="C2097">
        <v>100.69000244140619</v>
      </c>
      <c r="D2097">
        <v>99.599998474121094</v>
      </c>
      <c r="E2097">
        <v>100.3840026855469</v>
      </c>
      <c r="F2097">
        <v>300280</v>
      </c>
      <c r="G2097">
        <v>0</v>
      </c>
      <c r="H2097">
        <v>0</v>
      </c>
    </row>
    <row r="2098" spans="1:8" x14ac:dyDescent="0.25">
      <c r="A2098" s="2">
        <v>42928</v>
      </c>
      <c r="B2098">
        <v>100.5</v>
      </c>
      <c r="C2098">
        <v>100.6999969482422</v>
      </c>
      <c r="D2098">
        <v>100.09999847412109</v>
      </c>
      <c r="E2098">
        <v>100.5540008544922</v>
      </c>
      <c r="F2098">
        <v>251500</v>
      </c>
      <c r="G2098">
        <v>0</v>
      </c>
      <c r="H2098">
        <v>0</v>
      </c>
    </row>
    <row r="2099" spans="1:8" x14ac:dyDescent="0.25">
      <c r="A2099" s="2">
        <v>42929</v>
      </c>
      <c r="B2099">
        <v>99.501998901367188</v>
      </c>
      <c r="C2099">
        <v>101.5</v>
      </c>
      <c r="D2099">
        <v>99.301002502441406</v>
      </c>
      <c r="E2099">
        <v>101.4250030517578</v>
      </c>
      <c r="F2099">
        <v>373350</v>
      </c>
      <c r="G2099">
        <v>0</v>
      </c>
      <c r="H2099">
        <v>0</v>
      </c>
    </row>
    <row r="2100" spans="1:8" x14ac:dyDescent="0.25">
      <c r="A2100" s="2">
        <v>42930</v>
      </c>
      <c r="B2100">
        <v>101.5</v>
      </c>
      <c r="C2100">
        <v>101.5</v>
      </c>
      <c r="D2100">
        <v>101.0810012817383</v>
      </c>
      <c r="E2100">
        <v>101.24400329589839</v>
      </c>
      <c r="F2100">
        <v>3230790</v>
      </c>
      <c r="G2100">
        <v>0</v>
      </c>
      <c r="H2100">
        <v>0</v>
      </c>
    </row>
    <row r="2101" spans="1:8" x14ac:dyDescent="0.25">
      <c r="A2101" s="2">
        <v>42933</v>
      </c>
      <c r="B2101">
        <v>101.5350036621094</v>
      </c>
      <c r="C2101">
        <v>101.870002746582</v>
      </c>
      <c r="D2101">
        <v>101.25599670410161</v>
      </c>
      <c r="E2101">
        <v>101.68800354003911</v>
      </c>
      <c r="F2101">
        <v>2249740</v>
      </c>
      <c r="G2101">
        <v>0</v>
      </c>
      <c r="H2101">
        <v>0</v>
      </c>
    </row>
    <row r="2102" spans="1:8" x14ac:dyDescent="0.25">
      <c r="A2102" s="2">
        <v>42934</v>
      </c>
      <c r="B2102">
        <v>101.59999847412109</v>
      </c>
      <c r="C2102">
        <v>101.59999847412109</v>
      </c>
      <c r="D2102">
        <v>100.80799865722661</v>
      </c>
      <c r="E2102">
        <v>101.01100158691411</v>
      </c>
      <c r="F2102">
        <v>211420</v>
      </c>
      <c r="G2102">
        <v>0</v>
      </c>
      <c r="H2102">
        <v>0</v>
      </c>
    </row>
    <row r="2103" spans="1:8" x14ac:dyDescent="0.25">
      <c r="A2103" s="2">
        <v>42935</v>
      </c>
      <c r="B2103">
        <v>101.2990036010742</v>
      </c>
      <c r="C2103">
        <v>101.74900054931641</v>
      </c>
      <c r="D2103">
        <v>101.0120010375977</v>
      </c>
      <c r="E2103">
        <v>101.6320037841797</v>
      </c>
      <c r="F2103">
        <v>94090</v>
      </c>
      <c r="G2103">
        <v>0</v>
      </c>
      <c r="H2103">
        <v>0</v>
      </c>
    </row>
    <row r="2104" spans="1:8" x14ac:dyDescent="0.25">
      <c r="A2104" s="2">
        <v>42936</v>
      </c>
      <c r="B2104">
        <v>101.59999847412109</v>
      </c>
      <c r="C2104">
        <v>101.879997253418</v>
      </c>
      <c r="D2104">
        <v>101.3000030517578</v>
      </c>
      <c r="E2104">
        <v>101.47299957275391</v>
      </c>
      <c r="F2104">
        <v>52240</v>
      </c>
      <c r="G2104">
        <v>0</v>
      </c>
      <c r="H2104">
        <v>0</v>
      </c>
    </row>
    <row r="2105" spans="1:8" x14ac:dyDescent="0.25">
      <c r="A2105" s="2">
        <v>42937</v>
      </c>
      <c r="B2105">
        <v>101.5</v>
      </c>
      <c r="C2105">
        <v>101.89499664306641</v>
      </c>
      <c r="D2105">
        <v>101.0350036621094</v>
      </c>
      <c r="E2105">
        <v>101.7730026245117</v>
      </c>
      <c r="F2105">
        <v>75920</v>
      </c>
      <c r="G2105">
        <v>0</v>
      </c>
      <c r="H2105">
        <v>0</v>
      </c>
    </row>
    <row r="2106" spans="1:8" x14ac:dyDescent="0.25">
      <c r="A2106" s="2">
        <v>42940</v>
      </c>
      <c r="B2106">
        <v>101.6999969482422</v>
      </c>
      <c r="C2106">
        <v>102.5</v>
      </c>
      <c r="D2106">
        <v>101.31500244140619</v>
      </c>
      <c r="E2106">
        <v>102.38600158691411</v>
      </c>
      <c r="F2106">
        <v>116300</v>
      </c>
      <c r="G2106">
        <v>0</v>
      </c>
      <c r="H2106">
        <v>0</v>
      </c>
    </row>
    <row r="2107" spans="1:8" x14ac:dyDescent="0.25">
      <c r="A2107" s="2">
        <v>42941</v>
      </c>
      <c r="B2107">
        <v>102.59999847412109</v>
      </c>
      <c r="C2107">
        <v>102.7580032348633</v>
      </c>
      <c r="D2107">
        <v>102.04599761962891</v>
      </c>
      <c r="E2107">
        <v>102.4980010986328</v>
      </c>
      <c r="F2107">
        <v>1989930</v>
      </c>
      <c r="G2107">
        <v>0</v>
      </c>
      <c r="H2107">
        <v>0</v>
      </c>
    </row>
    <row r="2108" spans="1:8" x14ac:dyDescent="0.25">
      <c r="A2108" s="2">
        <v>42942</v>
      </c>
      <c r="B2108">
        <v>102.59999847412109</v>
      </c>
      <c r="C2108">
        <v>103</v>
      </c>
      <c r="D2108">
        <v>102.2949981689453</v>
      </c>
      <c r="E2108">
        <v>102.86199951171881</v>
      </c>
      <c r="F2108">
        <v>251290</v>
      </c>
      <c r="G2108">
        <v>0</v>
      </c>
      <c r="H2108">
        <v>0</v>
      </c>
    </row>
    <row r="2109" spans="1:8" x14ac:dyDescent="0.25">
      <c r="A2109" s="2">
        <v>42943</v>
      </c>
      <c r="B2109">
        <v>103</v>
      </c>
      <c r="C2109">
        <v>103.879997253418</v>
      </c>
      <c r="D2109">
        <v>102.8710021972656</v>
      </c>
      <c r="E2109">
        <v>103.04599761962891</v>
      </c>
      <c r="F2109">
        <v>372740</v>
      </c>
      <c r="G2109">
        <v>0</v>
      </c>
      <c r="H2109">
        <v>0</v>
      </c>
    </row>
    <row r="2110" spans="1:8" x14ac:dyDescent="0.25">
      <c r="A2110" s="2">
        <v>42944</v>
      </c>
      <c r="B2110">
        <v>102.70200347900391</v>
      </c>
      <c r="C2110">
        <v>102.9309997558594</v>
      </c>
      <c r="D2110">
        <v>102.2200012207031</v>
      </c>
      <c r="E2110">
        <v>102.7570037841797</v>
      </c>
      <c r="F2110">
        <v>272150</v>
      </c>
      <c r="G2110">
        <v>0</v>
      </c>
      <c r="H2110">
        <v>0</v>
      </c>
    </row>
    <row r="2111" spans="1:8" x14ac:dyDescent="0.25">
      <c r="A2111" s="2">
        <v>42947</v>
      </c>
      <c r="B2111">
        <v>103</v>
      </c>
      <c r="C2111">
        <v>103.49900054931641</v>
      </c>
      <c r="D2111">
        <v>102.6859970092773</v>
      </c>
      <c r="E2111">
        <v>103.427001953125</v>
      </c>
      <c r="F2111">
        <v>444180</v>
      </c>
      <c r="G2111">
        <v>0</v>
      </c>
      <c r="H2111">
        <v>0</v>
      </c>
    </row>
    <row r="2112" spans="1:8" x14ac:dyDescent="0.25">
      <c r="A2112" s="2">
        <v>42948</v>
      </c>
      <c r="B2112">
        <v>102.40200042724609</v>
      </c>
      <c r="C2112">
        <v>103.9390029907227</v>
      </c>
      <c r="D2112">
        <v>100</v>
      </c>
      <c r="E2112">
        <v>103.73899841308589</v>
      </c>
      <c r="F2112">
        <v>427340</v>
      </c>
      <c r="G2112">
        <v>0</v>
      </c>
      <c r="H2112">
        <v>0</v>
      </c>
    </row>
    <row r="2113" spans="1:8" x14ac:dyDescent="0.25">
      <c r="A2113" s="2">
        <v>42949</v>
      </c>
      <c r="B2113">
        <v>104.09799957275391</v>
      </c>
      <c r="C2113">
        <v>104.3990020751953</v>
      </c>
      <c r="D2113">
        <v>103.5699996948242</v>
      </c>
      <c r="E2113">
        <v>103.7779998779297</v>
      </c>
      <c r="F2113">
        <v>1697520</v>
      </c>
      <c r="G2113">
        <v>0</v>
      </c>
      <c r="H2113">
        <v>0</v>
      </c>
    </row>
    <row r="2114" spans="1:8" x14ac:dyDescent="0.25">
      <c r="A2114" s="2">
        <v>42950</v>
      </c>
      <c r="B2114">
        <v>103.6940002441406</v>
      </c>
      <c r="C2114">
        <v>103.6940002441406</v>
      </c>
      <c r="D2114">
        <v>102.9100036621094</v>
      </c>
      <c r="E2114">
        <v>103.0690002441406</v>
      </c>
      <c r="F2114">
        <v>360450</v>
      </c>
      <c r="G2114">
        <v>0</v>
      </c>
      <c r="H2114">
        <v>0</v>
      </c>
    </row>
    <row r="2115" spans="1:8" x14ac:dyDescent="0.25">
      <c r="A2115" s="2">
        <v>42951</v>
      </c>
      <c r="B2115">
        <v>103.088996887207</v>
      </c>
      <c r="C2115">
        <v>103.85500335693359</v>
      </c>
      <c r="D2115">
        <v>102.90000152587891</v>
      </c>
      <c r="E2115">
        <v>103.7470016479492</v>
      </c>
      <c r="F2115">
        <v>143500</v>
      </c>
      <c r="G2115">
        <v>0</v>
      </c>
      <c r="H2115">
        <v>0</v>
      </c>
    </row>
    <row r="2116" spans="1:8" x14ac:dyDescent="0.25">
      <c r="A2116" s="2">
        <v>42954</v>
      </c>
      <c r="B2116">
        <v>104</v>
      </c>
      <c r="C2116">
        <v>104</v>
      </c>
      <c r="D2116">
        <v>103.38999938964839</v>
      </c>
      <c r="E2116">
        <v>103.5</v>
      </c>
      <c r="F2116">
        <v>153790</v>
      </c>
      <c r="G2116">
        <v>0</v>
      </c>
      <c r="H2116">
        <v>0</v>
      </c>
    </row>
    <row r="2117" spans="1:8" x14ac:dyDescent="0.25">
      <c r="A2117" s="2">
        <v>42955</v>
      </c>
      <c r="B2117">
        <v>103.8000030517578</v>
      </c>
      <c r="C2117">
        <v>103.8000030517578</v>
      </c>
      <c r="D2117">
        <v>102.4010009765625</v>
      </c>
      <c r="E2117">
        <v>102.91200256347661</v>
      </c>
      <c r="F2117">
        <v>330720</v>
      </c>
      <c r="G2117">
        <v>0</v>
      </c>
      <c r="H2117">
        <v>0</v>
      </c>
    </row>
    <row r="2118" spans="1:8" x14ac:dyDescent="0.25">
      <c r="A2118" s="2">
        <v>42956</v>
      </c>
      <c r="B2118">
        <v>103.3000030517578</v>
      </c>
      <c r="C2118">
        <v>103.3000030517578</v>
      </c>
      <c r="D2118">
        <v>102</v>
      </c>
      <c r="E2118">
        <v>102.07700347900391</v>
      </c>
      <c r="F2118">
        <v>244820</v>
      </c>
      <c r="G2118">
        <v>0</v>
      </c>
      <c r="H2118">
        <v>0</v>
      </c>
    </row>
    <row r="2119" spans="1:8" x14ac:dyDescent="0.25">
      <c r="A2119" s="2">
        <v>42957</v>
      </c>
      <c r="B2119">
        <v>102</v>
      </c>
      <c r="C2119">
        <v>102</v>
      </c>
      <c r="D2119">
        <v>100.2009963989258</v>
      </c>
      <c r="E2119">
        <v>100.6750030517578</v>
      </c>
      <c r="F2119">
        <v>3363010</v>
      </c>
      <c r="G2119">
        <v>0</v>
      </c>
      <c r="H2119">
        <v>0</v>
      </c>
    </row>
    <row r="2120" spans="1:8" x14ac:dyDescent="0.25">
      <c r="A2120" s="2">
        <v>42958</v>
      </c>
      <c r="B2120">
        <v>100.302001953125</v>
      </c>
      <c r="C2120">
        <v>100.38600158691411</v>
      </c>
      <c r="D2120">
        <v>96.625999450683594</v>
      </c>
      <c r="E2120">
        <v>99.777999877929688</v>
      </c>
      <c r="F2120">
        <v>493650</v>
      </c>
      <c r="G2120">
        <v>0</v>
      </c>
      <c r="H2120">
        <v>0</v>
      </c>
    </row>
    <row r="2121" spans="1:8" x14ac:dyDescent="0.25">
      <c r="A2121" s="2">
        <v>42961</v>
      </c>
      <c r="B2121">
        <v>99.81500244140625</v>
      </c>
      <c r="C2121">
        <v>101.02500152587891</v>
      </c>
      <c r="D2121">
        <v>99.81500244140625</v>
      </c>
      <c r="E2121">
        <v>100.93499755859381</v>
      </c>
      <c r="F2121">
        <v>385900</v>
      </c>
      <c r="G2121">
        <v>0</v>
      </c>
      <c r="H2121">
        <v>0</v>
      </c>
    </row>
    <row r="2122" spans="1:8" x14ac:dyDescent="0.25">
      <c r="A2122" s="2">
        <v>42963</v>
      </c>
      <c r="B2122">
        <v>101.1210021972656</v>
      </c>
      <c r="C2122">
        <v>102.1350021362305</v>
      </c>
      <c r="D2122">
        <v>100.5299987792969</v>
      </c>
      <c r="E2122">
        <v>102.08399963378911</v>
      </c>
      <c r="F2122">
        <v>481330</v>
      </c>
      <c r="G2122">
        <v>0</v>
      </c>
      <c r="H2122">
        <v>0</v>
      </c>
    </row>
    <row r="2123" spans="1:8" x14ac:dyDescent="0.25">
      <c r="A2123" s="2">
        <v>42964</v>
      </c>
      <c r="B2123">
        <v>102.3000030517578</v>
      </c>
      <c r="C2123">
        <v>102.4690017700195</v>
      </c>
      <c r="D2123">
        <v>101.8820037841797</v>
      </c>
      <c r="E2123">
        <v>102.1600036621094</v>
      </c>
      <c r="F2123">
        <v>92270</v>
      </c>
      <c r="G2123">
        <v>0</v>
      </c>
      <c r="H2123">
        <v>0</v>
      </c>
    </row>
    <row r="2124" spans="1:8" x14ac:dyDescent="0.25">
      <c r="A2124" s="2">
        <v>42965</v>
      </c>
      <c r="B2124">
        <v>101.302001953125</v>
      </c>
      <c r="C2124">
        <v>101.71299743652339</v>
      </c>
      <c r="D2124">
        <v>101.02500152587891</v>
      </c>
      <c r="E2124">
        <v>101.6080017089844</v>
      </c>
      <c r="F2124">
        <v>485460</v>
      </c>
      <c r="G2124">
        <v>0</v>
      </c>
      <c r="H2124">
        <v>0</v>
      </c>
    </row>
    <row r="2125" spans="1:8" x14ac:dyDescent="0.25">
      <c r="A2125" s="2">
        <v>42968</v>
      </c>
      <c r="B2125">
        <v>101.90000152587891</v>
      </c>
      <c r="C2125">
        <v>101.90000152587891</v>
      </c>
      <c r="D2125">
        <v>100.43299865722661</v>
      </c>
      <c r="E2125">
        <v>100.5970001220703</v>
      </c>
      <c r="F2125">
        <v>166000</v>
      </c>
      <c r="G2125">
        <v>0</v>
      </c>
      <c r="H2125">
        <v>0</v>
      </c>
    </row>
    <row r="2126" spans="1:8" x14ac:dyDescent="0.25">
      <c r="A2126" s="2">
        <v>42969</v>
      </c>
      <c r="B2126">
        <v>101</v>
      </c>
      <c r="C2126">
        <v>101.088996887207</v>
      </c>
      <c r="D2126">
        <v>100.4499969482422</v>
      </c>
      <c r="E2126">
        <v>100.74900054931641</v>
      </c>
      <c r="F2126">
        <v>450970</v>
      </c>
      <c r="G2126">
        <v>0</v>
      </c>
      <c r="H2126">
        <v>0</v>
      </c>
    </row>
    <row r="2127" spans="1:8" x14ac:dyDescent="0.25">
      <c r="A2127" s="2">
        <v>42970</v>
      </c>
      <c r="B2127">
        <v>101</v>
      </c>
      <c r="C2127">
        <v>101.63999938964839</v>
      </c>
      <c r="D2127">
        <v>100.85500335693359</v>
      </c>
      <c r="E2127">
        <v>101.5309982299805</v>
      </c>
      <c r="F2127">
        <v>98430</v>
      </c>
      <c r="G2127">
        <v>0</v>
      </c>
      <c r="H2127">
        <v>0</v>
      </c>
    </row>
    <row r="2128" spans="1:8" x14ac:dyDescent="0.25">
      <c r="A2128" s="2">
        <v>42971</v>
      </c>
      <c r="B2128">
        <v>102</v>
      </c>
      <c r="C2128">
        <v>102</v>
      </c>
      <c r="D2128">
        <v>101.48500061035161</v>
      </c>
      <c r="E2128">
        <v>101.7590026855469</v>
      </c>
      <c r="F2128">
        <v>65410</v>
      </c>
      <c r="G2128">
        <v>0</v>
      </c>
      <c r="H2128">
        <v>0</v>
      </c>
    </row>
    <row r="2129" spans="1:8" x14ac:dyDescent="0.25">
      <c r="A2129" s="2">
        <v>42975</v>
      </c>
      <c r="B2129">
        <v>102.1999969482422</v>
      </c>
      <c r="C2129">
        <v>102.3939971923828</v>
      </c>
      <c r="D2129">
        <v>101.8300018310547</v>
      </c>
      <c r="E2129">
        <v>102.2779998779297</v>
      </c>
      <c r="F2129">
        <v>159840</v>
      </c>
      <c r="G2129">
        <v>0</v>
      </c>
      <c r="H2129">
        <v>0</v>
      </c>
    </row>
    <row r="2130" spans="1:8" x14ac:dyDescent="0.25">
      <c r="A2130" s="2">
        <v>42976</v>
      </c>
      <c r="B2130">
        <v>102.1999969482422</v>
      </c>
      <c r="C2130">
        <v>102.1999969482422</v>
      </c>
      <c r="D2130">
        <v>100.8919982910156</v>
      </c>
      <c r="E2130">
        <v>101.0690002441406</v>
      </c>
      <c r="F2130">
        <v>162450</v>
      </c>
      <c r="G2130">
        <v>0</v>
      </c>
      <c r="H2130">
        <v>0</v>
      </c>
    </row>
    <row r="2131" spans="1:8" x14ac:dyDescent="0.25">
      <c r="A2131" s="2">
        <v>42977</v>
      </c>
      <c r="B2131">
        <v>101.5</v>
      </c>
      <c r="C2131">
        <v>102.19000244140619</v>
      </c>
      <c r="D2131">
        <v>101.44899749755859</v>
      </c>
      <c r="E2131">
        <v>101.87400054931641</v>
      </c>
      <c r="F2131">
        <v>109180</v>
      </c>
      <c r="G2131">
        <v>0</v>
      </c>
      <c r="H2131">
        <v>0</v>
      </c>
    </row>
    <row r="2132" spans="1:8" x14ac:dyDescent="0.25">
      <c r="A2132" s="2">
        <v>42978</v>
      </c>
      <c r="B2132">
        <v>101.90000152587891</v>
      </c>
      <c r="C2132">
        <v>102.2360000610352</v>
      </c>
      <c r="D2132">
        <v>101.5849990844727</v>
      </c>
      <c r="E2132">
        <v>102.1529998779297</v>
      </c>
      <c r="F2132">
        <v>152040</v>
      </c>
      <c r="G2132">
        <v>0</v>
      </c>
      <c r="H2132">
        <v>0</v>
      </c>
    </row>
    <row r="2133" spans="1:8" x14ac:dyDescent="0.25">
      <c r="A2133" s="2">
        <v>42979</v>
      </c>
      <c r="B2133">
        <v>102.1999969482422</v>
      </c>
      <c r="C2133">
        <v>102.90000152587891</v>
      </c>
      <c r="D2133">
        <v>102.08599853515619</v>
      </c>
      <c r="E2133">
        <v>102.8560028076172</v>
      </c>
      <c r="F2133">
        <v>463520</v>
      </c>
      <c r="G2133">
        <v>0</v>
      </c>
      <c r="H2133">
        <v>0</v>
      </c>
    </row>
    <row r="2134" spans="1:8" x14ac:dyDescent="0.25">
      <c r="A2134" s="2">
        <v>42982</v>
      </c>
      <c r="B2134">
        <v>102.859001159668</v>
      </c>
      <c r="C2134">
        <v>102.859001159668</v>
      </c>
      <c r="D2134">
        <v>101.5260009765625</v>
      </c>
      <c r="E2134">
        <v>102.068000793457</v>
      </c>
      <c r="F2134">
        <v>157580</v>
      </c>
      <c r="G2134">
        <v>0</v>
      </c>
      <c r="H2134">
        <v>0</v>
      </c>
    </row>
    <row r="2135" spans="1:8" x14ac:dyDescent="0.25">
      <c r="A2135" s="2">
        <v>42983</v>
      </c>
      <c r="B2135">
        <v>102.40000152587891</v>
      </c>
      <c r="C2135">
        <v>102.60500335693359</v>
      </c>
      <c r="D2135">
        <v>101.90000152587891</v>
      </c>
      <c r="E2135">
        <v>102.45899963378911</v>
      </c>
      <c r="F2135">
        <v>87880</v>
      </c>
      <c r="G2135">
        <v>0</v>
      </c>
      <c r="H2135">
        <v>0</v>
      </c>
    </row>
    <row r="2136" spans="1:8" x14ac:dyDescent="0.25">
      <c r="A2136" s="2">
        <v>42984</v>
      </c>
      <c r="B2136">
        <v>102.40000152587891</v>
      </c>
      <c r="C2136">
        <v>102.4010009765625</v>
      </c>
      <c r="D2136">
        <v>101.71099853515619</v>
      </c>
      <c r="E2136">
        <v>102.1330032348633</v>
      </c>
      <c r="F2136">
        <v>126960</v>
      </c>
      <c r="G2136">
        <v>0</v>
      </c>
      <c r="H2136">
        <v>0</v>
      </c>
    </row>
    <row r="2137" spans="1:8" x14ac:dyDescent="0.25">
      <c r="A2137" s="2">
        <v>42985</v>
      </c>
      <c r="B2137">
        <v>102.5</v>
      </c>
      <c r="C2137">
        <v>102.5989990234375</v>
      </c>
      <c r="D2137">
        <v>102.23500061035161</v>
      </c>
      <c r="E2137">
        <v>102.3519973754883</v>
      </c>
      <c r="F2137">
        <v>56540</v>
      </c>
      <c r="G2137">
        <v>0</v>
      </c>
      <c r="H2137">
        <v>0</v>
      </c>
    </row>
    <row r="2138" spans="1:8" x14ac:dyDescent="0.25">
      <c r="A2138" s="2">
        <v>42986</v>
      </c>
      <c r="B2138">
        <v>102.697998046875</v>
      </c>
      <c r="C2138">
        <v>102.697998046875</v>
      </c>
      <c r="D2138">
        <v>102.0849990844727</v>
      </c>
      <c r="E2138">
        <v>102.2799987792969</v>
      </c>
      <c r="F2138">
        <v>60280</v>
      </c>
      <c r="G2138">
        <v>0</v>
      </c>
      <c r="H2138">
        <v>0</v>
      </c>
    </row>
    <row r="2139" spans="1:8" x14ac:dyDescent="0.25">
      <c r="A2139" s="2">
        <v>42989</v>
      </c>
      <c r="B2139">
        <v>102.7050018310547</v>
      </c>
      <c r="C2139">
        <v>103.3199996948242</v>
      </c>
      <c r="D2139">
        <v>102.5950012207031</v>
      </c>
      <c r="E2139">
        <v>103.052001953125</v>
      </c>
      <c r="F2139">
        <v>157410</v>
      </c>
      <c r="G2139">
        <v>0</v>
      </c>
      <c r="H2139">
        <v>0</v>
      </c>
    </row>
    <row r="2140" spans="1:8" x14ac:dyDescent="0.25">
      <c r="A2140" s="2">
        <v>42990</v>
      </c>
      <c r="B2140">
        <v>103.5</v>
      </c>
      <c r="C2140">
        <v>103.86199951171881</v>
      </c>
      <c r="D2140">
        <v>103.1529998779297</v>
      </c>
      <c r="E2140">
        <v>103.75599670410161</v>
      </c>
      <c r="F2140">
        <v>2458610</v>
      </c>
      <c r="G2140">
        <v>0</v>
      </c>
      <c r="H2140">
        <v>0</v>
      </c>
    </row>
    <row r="2141" spans="1:8" x14ac:dyDescent="0.25">
      <c r="A2141" s="2">
        <v>42991</v>
      </c>
      <c r="B2141">
        <v>104.09999847412109</v>
      </c>
      <c r="C2141">
        <v>104.10500335693359</v>
      </c>
      <c r="D2141">
        <v>103.43499755859381</v>
      </c>
      <c r="E2141">
        <v>103.5989990234375</v>
      </c>
      <c r="F2141">
        <v>120320</v>
      </c>
      <c r="G2141">
        <v>0</v>
      </c>
      <c r="H2141">
        <v>0</v>
      </c>
    </row>
    <row r="2142" spans="1:8" x14ac:dyDescent="0.25">
      <c r="A2142" s="2">
        <v>42992</v>
      </c>
      <c r="B2142">
        <v>103.6999969482422</v>
      </c>
      <c r="C2142">
        <v>104.09999847412109</v>
      </c>
      <c r="D2142">
        <v>103.5550003051758</v>
      </c>
      <c r="E2142">
        <v>103.7639999389648</v>
      </c>
      <c r="F2142">
        <v>151300</v>
      </c>
      <c r="G2142">
        <v>0</v>
      </c>
      <c r="H2142">
        <v>0</v>
      </c>
    </row>
    <row r="2143" spans="1:8" x14ac:dyDescent="0.25">
      <c r="A2143" s="2">
        <v>42993</v>
      </c>
      <c r="B2143">
        <v>103.7639999389648</v>
      </c>
      <c r="C2143">
        <v>104.0189971923828</v>
      </c>
      <c r="D2143">
        <v>103.3000030517578</v>
      </c>
      <c r="E2143">
        <v>103.7570037841797</v>
      </c>
      <c r="F2143">
        <v>185560</v>
      </c>
      <c r="G2143">
        <v>0</v>
      </c>
      <c r="H2143">
        <v>0</v>
      </c>
    </row>
    <row r="2144" spans="1:8" x14ac:dyDescent="0.25">
      <c r="A2144" s="2">
        <v>42996</v>
      </c>
      <c r="B2144">
        <v>104.1999969482422</v>
      </c>
      <c r="C2144">
        <v>104.67800140380859</v>
      </c>
      <c r="D2144">
        <v>103.84999847412109</v>
      </c>
      <c r="E2144">
        <v>104.51300048828119</v>
      </c>
      <c r="F2144">
        <v>315550</v>
      </c>
      <c r="G2144">
        <v>0</v>
      </c>
      <c r="H2144">
        <v>0</v>
      </c>
    </row>
    <row r="2145" spans="1:8" x14ac:dyDescent="0.25">
      <c r="A2145" s="2">
        <v>42997</v>
      </c>
      <c r="B2145">
        <v>104.4820022583008</v>
      </c>
      <c r="C2145">
        <v>104.55999755859381</v>
      </c>
      <c r="D2145">
        <v>104.1790008544922</v>
      </c>
      <c r="E2145">
        <v>104.4720001220703</v>
      </c>
      <c r="F2145">
        <v>121910</v>
      </c>
      <c r="G2145">
        <v>0</v>
      </c>
      <c r="H2145">
        <v>0</v>
      </c>
    </row>
    <row r="2146" spans="1:8" x14ac:dyDescent="0.25">
      <c r="A2146" s="2">
        <v>42998</v>
      </c>
      <c r="B2146">
        <v>104.375</v>
      </c>
      <c r="C2146">
        <v>104.61000061035161</v>
      </c>
      <c r="D2146">
        <v>104.3560028076172</v>
      </c>
      <c r="E2146">
        <v>104.43800354003911</v>
      </c>
      <c r="F2146">
        <v>92690</v>
      </c>
      <c r="G2146">
        <v>0</v>
      </c>
      <c r="H2146">
        <v>0</v>
      </c>
    </row>
    <row r="2147" spans="1:8" x14ac:dyDescent="0.25">
      <c r="A2147" s="2">
        <v>42999</v>
      </c>
      <c r="B2147">
        <v>105</v>
      </c>
      <c r="C2147">
        <v>105</v>
      </c>
      <c r="D2147">
        <v>103.40000152587891</v>
      </c>
      <c r="E2147">
        <v>104.0090026855469</v>
      </c>
      <c r="F2147">
        <v>456460</v>
      </c>
      <c r="G2147">
        <v>0</v>
      </c>
      <c r="H2147">
        <v>0</v>
      </c>
    </row>
    <row r="2148" spans="1:8" x14ac:dyDescent="0.25">
      <c r="A2148" s="2">
        <v>43000</v>
      </c>
      <c r="B2148">
        <v>103.734001159668</v>
      </c>
      <c r="C2148">
        <v>103.734001159668</v>
      </c>
      <c r="D2148">
        <v>102.40000152587891</v>
      </c>
      <c r="E2148">
        <v>102.55300140380859</v>
      </c>
      <c r="F2148">
        <v>171880</v>
      </c>
      <c r="G2148">
        <v>0</v>
      </c>
      <c r="H2148">
        <v>0</v>
      </c>
    </row>
    <row r="2149" spans="1:8" x14ac:dyDescent="0.25">
      <c r="A2149" s="2">
        <v>43003</v>
      </c>
      <c r="B2149">
        <v>103.5</v>
      </c>
      <c r="C2149">
        <v>103.5</v>
      </c>
      <c r="D2149">
        <v>101.1890029907227</v>
      </c>
      <c r="E2149">
        <v>101.6949996948242</v>
      </c>
      <c r="F2149">
        <v>562780</v>
      </c>
      <c r="G2149">
        <v>0</v>
      </c>
      <c r="H2149">
        <v>0</v>
      </c>
    </row>
    <row r="2150" spans="1:8" x14ac:dyDescent="0.25">
      <c r="A2150" s="2">
        <v>43004</v>
      </c>
      <c r="B2150">
        <v>101.8000030517578</v>
      </c>
      <c r="C2150">
        <v>101.879997253418</v>
      </c>
      <c r="D2150">
        <v>101.0019989013672</v>
      </c>
      <c r="E2150">
        <v>101.3929977416992</v>
      </c>
      <c r="F2150">
        <v>277970</v>
      </c>
      <c r="G2150">
        <v>0</v>
      </c>
      <c r="H2150">
        <v>0</v>
      </c>
    </row>
    <row r="2151" spans="1:8" x14ac:dyDescent="0.25">
      <c r="A2151" s="2">
        <v>43005</v>
      </c>
      <c r="B2151">
        <v>102.197998046875</v>
      </c>
      <c r="C2151">
        <v>102.3000030517578</v>
      </c>
      <c r="D2151">
        <v>100.1999969482422</v>
      </c>
      <c r="E2151">
        <v>100.6220016479492</v>
      </c>
      <c r="F2151">
        <v>970570</v>
      </c>
      <c r="G2151">
        <v>0</v>
      </c>
      <c r="H2151">
        <v>0</v>
      </c>
    </row>
    <row r="2152" spans="1:8" x14ac:dyDescent="0.25">
      <c r="A2152" s="2">
        <v>43006</v>
      </c>
      <c r="B2152">
        <v>101.29799652099609</v>
      </c>
      <c r="C2152">
        <v>101.40000152587891</v>
      </c>
      <c r="D2152">
        <v>100</v>
      </c>
      <c r="E2152">
        <v>101.004997253418</v>
      </c>
      <c r="F2152">
        <v>1499380</v>
      </c>
      <c r="G2152">
        <v>0</v>
      </c>
      <c r="H2152">
        <v>0</v>
      </c>
    </row>
    <row r="2153" spans="1:8" x14ac:dyDescent="0.25">
      <c r="A2153" s="2">
        <v>43007</v>
      </c>
      <c r="B2153">
        <v>102</v>
      </c>
      <c r="C2153">
        <v>102</v>
      </c>
      <c r="D2153">
        <v>100.8000030517578</v>
      </c>
      <c r="E2153">
        <v>100.9980010986328</v>
      </c>
      <c r="F2153">
        <v>209480</v>
      </c>
      <c r="G2153">
        <v>0</v>
      </c>
      <c r="H2153">
        <v>0</v>
      </c>
    </row>
    <row r="2154" spans="1:8" x14ac:dyDescent="0.25">
      <c r="A2154" s="2">
        <v>43011</v>
      </c>
      <c r="B2154">
        <v>102.8000030517578</v>
      </c>
      <c r="C2154">
        <v>102.8000030517578</v>
      </c>
      <c r="D2154">
        <v>101.15699768066411</v>
      </c>
      <c r="E2154">
        <v>101.5029983520508</v>
      </c>
      <c r="F2154">
        <v>633090</v>
      </c>
      <c r="G2154">
        <v>0</v>
      </c>
      <c r="H2154">
        <v>0</v>
      </c>
    </row>
    <row r="2155" spans="1:8" x14ac:dyDescent="0.25">
      <c r="A2155" s="2">
        <v>43012</v>
      </c>
      <c r="B2155">
        <v>102</v>
      </c>
      <c r="C2155">
        <v>102.2050018310547</v>
      </c>
      <c r="D2155">
        <v>101.3000030517578</v>
      </c>
      <c r="E2155">
        <v>102.0690002441406</v>
      </c>
      <c r="F2155">
        <v>235530</v>
      </c>
      <c r="G2155">
        <v>0</v>
      </c>
      <c r="H2155">
        <v>0</v>
      </c>
    </row>
    <row r="2156" spans="1:8" x14ac:dyDescent="0.25">
      <c r="A2156" s="2">
        <v>43013</v>
      </c>
      <c r="B2156">
        <v>102.40000152587891</v>
      </c>
      <c r="C2156">
        <v>102.4449996948242</v>
      </c>
      <c r="D2156">
        <v>101.7099990844727</v>
      </c>
      <c r="E2156">
        <v>101.8649978637695</v>
      </c>
      <c r="F2156">
        <v>155010</v>
      </c>
      <c r="G2156">
        <v>0</v>
      </c>
      <c r="H2156">
        <v>0</v>
      </c>
    </row>
    <row r="2157" spans="1:8" x14ac:dyDescent="0.25">
      <c r="A2157" s="2">
        <v>43014</v>
      </c>
      <c r="B2157">
        <v>102.09999847412109</v>
      </c>
      <c r="C2157">
        <v>103.1539993286133</v>
      </c>
      <c r="D2157">
        <v>101.96099853515619</v>
      </c>
      <c r="E2157">
        <v>103.0780029296875</v>
      </c>
      <c r="F2157">
        <v>578210</v>
      </c>
      <c r="G2157">
        <v>0</v>
      </c>
      <c r="H2157">
        <v>0</v>
      </c>
    </row>
    <row r="2158" spans="1:8" x14ac:dyDescent="0.25">
      <c r="A2158" s="2">
        <v>43017</v>
      </c>
      <c r="B2158">
        <v>104.8850021362305</v>
      </c>
      <c r="C2158">
        <v>104.8850021362305</v>
      </c>
      <c r="D2158">
        <v>102.6999969482422</v>
      </c>
      <c r="E2158">
        <v>103.08399963378911</v>
      </c>
      <c r="F2158">
        <v>188880</v>
      </c>
      <c r="G2158">
        <v>0</v>
      </c>
      <c r="H2158">
        <v>0</v>
      </c>
    </row>
    <row r="2159" spans="1:8" x14ac:dyDescent="0.25">
      <c r="A2159" s="2">
        <v>43018</v>
      </c>
      <c r="B2159">
        <v>103.4980010986328</v>
      </c>
      <c r="C2159">
        <v>103.4980010986328</v>
      </c>
      <c r="D2159">
        <v>102.99900054931641</v>
      </c>
      <c r="E2159">
        <v>103.20400238037109</v>
      </c>
      <c r="F2159">
        <v>79970</v>
      </c>
      <c r="G2159">
        <v>0</v>
      </c>
      <c r="H2159">
        <v>0</v>
      </c>
    </row>
    <row r="2160" spans="1:8" x14ac:dyDescent="0.25">
      <c r="A2160" s="2">
        <v>43019</v>
      </c>
      <c r="B2160">
        <v>103.59999847412109</v>
      </c>
      <c r="C2160">
        <v>103.59999847412109</v>
      </c>
      <c r="D2160">
        <v>102.629997253418</v>
      </c>
      <c r="E2160">
        <v>102.7710037231445</v>
      </c>
      <c r="F2160">
        <v>121610</v>
      </c>
      <c r="G2160">
        <v>0</v>
      </c>
      <c r="H2160">
        <v>0</v>
      </c>
    </row>
    <row r="2161" spans="1:8" x14ac:dyDescent="0.25">
      <c r="A2161" s="2">
        <v>43020</v>
      </c>
      <c r="B2161">
        <v>103</v>
      </c>
      <c r="C2161">
        <v>104</v>
      </c>
      <c r="D2161">
        <v>102.7519989013672</v>
      </c>
      <c r="E2161">
        <v>103.8679962158203</v>
      </c>
      <c r="F2161">
        <v>120950</v>
      </c>
      <c r="G2161">
        <v>0</v>
      </c>
      <c r="H2161">
        <v>0</v>
      </c>
    </row>
    <row r="2162" spans="1:8" x14ac:dyDescent="0.25">
      <c r="A2162" s="2">
        <v>43021</v>
      </c>
      <c r="B2162">
        <v>103.9700012207031</v>
      </c>
      <c r="C2162">
        <v>105.26300048828119</v>
      </c>
      <c r="D2162">
        <v>103.9700012207031</v>
      </c>
      <c r="E2162">
        <v>104.97299957275391</v>
      </c>
      <c r="F2162">
        <v>719890</v>
      </c>
      <c r="G2162">
        <v>0</v>
      </c>
      <c r="H2162">
        <v>0</v>
      </c>
    </row>
    <row r="2163" spans="1:8" x14ac:dyDescent="0.25">
      <c r="A2163" s="2">
        <v>43024</v>
      </c>
      <c r="B2163">
        <v>105.254997253418</v>
      </c>
      <c r="C2163">
        <v>105.7080001831055</v>
      </c>
      <c r="D2163">
        <v>105.01999664306641</v>
      </c>
      <c r="E2163">
        <v>105.5960006713867</v>
      </c>
      <c r="F2163">
        <v>457390</v>
      </c>
      <c r="G2163">
        <v>0</v>
      </c>
      <c r="H2163">
        <v>0</v>
      </c>
    </row>
    <row r="2164" spans="1:8" x14ac:dyDescent="0.25">
      <c r="A2164" s="2">
        <v>43025</v>
      </c>
      <c r="B2164">
        <v>105.22499847412109</v>
      </c>
      <c r="C2164">
        <v>105.77500152587891</v>
      </c>
      <c r="D2164">
        <v>105.22499847412109</v>
      </c>
      <c r="E2164">
        <v>105.53700256347661</v>
      </c>
      <c r="F2164">
        <v>127080</v>
      </c>
      <c r="G2164">
        <v>0</v>
      </c>
      <c r="H2164">
        <v>0</v>
      </c>
    </row>
    <row r="2165" spans="1:8" x14ac:dyDescent="0.25">
      <c r="A2165" s="2">
        <v>43026</v>
      </c>
      <c r="B2165">
        <v>105.4339981079102</v>
      </c>
      <c r="C2165">
        <v>105.5749969482422</v>
      </c>
      <c r="D2165">
        <v>105</v>
      </c>
      <c r="E2165">
        <v>105.39499664306641</v>
      </c>
      <c r="F2165">
        <v>72650</v>
      </c>
      <c r="G2165">
        <v>0</v>
      </c>
      <c r="H2165">
        <v>0</v>
      </c>
    </row>
    <row r="2166" spans="1:8" x14ac:dyDescent="0.25">
      <c r="A2166" s="2">
        <v>43027</v>
      </c>
      <c r="B2166">
        <v>105.5100021362305</v>
      </c>
      <c r="C2166">
        <v>105.5100021362305</v>
      </c>
      <c r="D2166">
        <v>104.2429962158203</v>
      </c>
      <c r="E2166">
        <v>104.697998046875</v>
      </c>
      <c r="F2166">
        <v>47700</v>
      </c>
      <c r="G2166">
        <v>0</v>
      </c>
      <c r="H2166">
        <v>0</v>
      </c>
    </row>
    <row r="2167" spans="1:8" x14ac:dyDescent="0.25">
      <c r="A2167" s="2">
        <v>43031</v>
      </c>
      <c r="B2167">
        <v>104.58399963378911</v>
      </c>
      <c r="C2167">
        <v>105.2900009155273</v>
      </c>
      <c r="D2167">
        <v>104.4100036621094</v>
      </c>
      <c r="E2167">
        <v>105.16400146484381</v>
      </c>
      <c r="F2167">
        <v>187420</v>
      </c>
      <c r="G2167">
        <v>0</v>
      </c>
      <c r="H2167">
        <v>0</v>
      </c>
    </row>
    <row r="2168" spans="1:8" x14ac:dyDescent="0.25">
      <c r="A2168" s="2">
        <v>43032</v>
      </c>
      <c r="B2168">
        <v>105.5</v>
      </c>
      <c r="C2168">
        <v>105.5</v>
      </c>
      <c r="D2168">
        <v>104.69899749755859</v>
      </c>
      <c r="E2168">
        <v>104.927001953125</v>
      </c>
      <c r="F2168">
        <v>736600</v>
      </c>
      <c r="G2168">
        <v>0</v>
      </c>
      <c r="H2168">
        <v>0</v>
      </c>
    </row>
    <row r="2169" spans="1:8" x14ac:dyDescent="0.25">
      <c r="A2169" s="2">
        <v>43033</v>
      </c>
      <c r="B2169">
        <v>106</v>
      </c>
      <c r="C2169">
        <v>106.3199996948242</v>
      </c>
      <c r="D2169">
        <v>105.5</v>
      </c>
      <c r="E2169">
        <v>105.947998046875</v>
      </c>
      <c r="F2169">
        <v>712680</v>
      </c>
      <c r="G2169">
        <v>0</v>
      </c>
      <c r="H2169">
        <v>0</v>
      </c>
    </row>
    <row r="2170" spans="1:8" x14ac:dyDescent="0.25">
      <c r="A2170" s="2">
        <v>43034</v>
      </c>
      <c r="B2170">
        <v>106.09999847412109</v>
      </c>
      <c r="C2170">
        <v>106.4649963378906</v>
      </c>
      <c r="D2170">
        <v>105.81500244140619</v>
      </c>
      <c r="E2170">
        <v>106.38099670410161</v>
      </c>
      <c r="F2170">
        <v>730100</v>
      </c>
      <c r="G2170">
        <v>0</v>
      </c>
      <c r="H2170">
        <v>0</v>
      </c>
    </row>
    <row r="2171" spans="1:8" x14ac:dyDescent="0.25">
      <c r="A2171" s="2">
        <v>43035</v>
      </c>
      <c r="B2171">
        <v>106.8000030517578</v>
      </c>
      <c r="C2171">
        <v>106.8000030517578</v>
      </c>
      <c r="D2171">
        <v>106.0299987792969</v>
      </c>
      <c r="E2171">
        <v>106.20200347900391</v>
      </c>
      <c r="F2171">
        <v>883940</v>
      </c>
      <c r="G2171">
        <v>0</v>
      </c>
      <c r="H2171">
        <v>0</v>
      </c>
    </row>
    <row r="2172" spans="1:8" x14ac:dyDescent="0.25">
      <c r="A2172" s="2">
        <v>43038</v>
      </c>
      <c r="B2172">
        <v>106.5</v>
      </c>
      <c r="C2172">
        <v>107.0500030517578</v>
      </c>
      <c r="D2172">
        <v>106.1689987182617</v>
      </c>
      <c r="E2172">
        <v>106.94899749755859</v>
      </c>
      <c r="F2172">
        <v>1216100</v>
      </c>
      <c r="G2172">
        <v>0</v>
      </c>
      <c r="H2172">
        <v>0</v>
      </c>
    </row>
    <row r="2173" spans="1:8" x14ac:dyDescent="0.25">
      <c r="A2173" s="2">
        <v>43039</v>
      </c>
      <c r="B2173">
        <v>107.5</v>
      </c>
      <c r="C2173">
        <v>107.5</v>
      </c>
      <c r="D2173">
        <v>106.3209991455078</v>
      </c>
      <c r="E2173">
        <v>106.5169982910156</v>
      </c>
      <c r="F2173">
        <v>258450</v>
      </c>
      <c r="G2173">
        <v>0</v>
      </c>
      <c r="H2173">
        <v>0</v>
      </c>
    </row>
    <row r="2174" spans="1:8" x14ac:dyDescent="0.25">
      <c r="A2174" s="2">
        <v>43040</v>
      </c>
      <c r="B2174">
        <v>107</v>
      </c>
      <c r="C2174">
        <v>107.6320037841797</v>
      </c>
      <c r="D2174">
        <v>106.9459991455078</v>
      </c>
      <c r="E2174">
        <v>107.46099853515619</v>
      </c>
      <c r="F2174">
        <v>136520</v>
      </c>
      <c r="G2174">
        <v>0</v>
      </c>
      <c r="H2174">
        <v>0</v>
      </c>
    </row>
    <row r="2175" spans="1:8" x14ac:dyDescent="0.25">
      <c r="A2175" s="2">
        <v>43041</v>
      </c>
      <c r="B2175">
        <v>107.1999969482422</v>
      </c>
      <c r="C2175">
        <v>107.61900329589839</v>
      </c>
      <c r="D2175">
        <v>107.1999969482422</v>
      </c>
      <c r="E2175">
        <v>107.43299865722661</v>
      </c>
      <c r="F2175">
        <v>80850</v>
      </c>
      <c r="G2175">
        <v>0</v>
      </c>
      <c r="H2175">
        <v>0</v>
      </c>
    </row>
    <row r="2176" spans="1:8" x14ac:dyDescent="0.25">
      <c r="A2176" s="2">
        <v>43042</v>
      </c>
      <c r="B2176">
        <v>107.5</v>
      </c>
      <c r="C2176">
        <v>107.77500152587891</v>
      </c>
      <c r="D2176">
        <v>106.2009963989258</v>
      </c>
      <c r="E2176">
        <v>107.66600036621089</v>
      </c>
      <c r="F2176">
        <v>134400</v>
      </c>
      <c r="G2176">
        <v>0</v>
      </c>
      <c r="H2176">
        <v>0</v>
      </c>
    </row>
    <row r="2177" spans="1:8" x14ac:dyDescent="0.25">
      <c r="A2177" s="2">
        <v>43045</v>
      </c>
      <c r="B2177">
        <v>107.8980026245117</v>
      </c>
      <c r="C2177">
        <v>108</v>
      </c>
      <c r="D2177">
        <v>107.2730026245117</v>
      </c>
      <c r="E2177">
        <v>107.6689987182617</v>
      </c>
      <c r="F2177">
        <v>152490</v>
      </c>
      <c r="G2177">
        <v>0</v>
      </c>
      <c r="H2177">
        <v>0</v>
      </c>
    </row>
    <row r="2178" spans="1:8" x14ac:dyDescent="0.25">
      <c r="A2178" s="2">
        <v>43046</v>
      </c>
      <c r="B2178">
        <v>108.09999847412109</v>
      </c>
      <c r="C2178">
        <v>108.09999847412109</v>
      </c>
      <c r="D2178">
        <v>106.7009963989258</v>
      </c>
      <c r="E2178">
        <v>106.86199951171881</v>
      </c>
      <c r="F2178">
        <v>188350</v>
      </c>
      <c r="G2178">
        <v>0</v>
      </c>
      <c r="H2178">
        <v>0</v>
      </c>
    </row>
    <row r="2179" spans="1:8" x14ac:dyDescent="0.25">
      <c r="A2179" s="2">
        <v>43047</v>
      </c>
      <c r="B2179">
        <v>107.3000030517578</v>
      </c>
      <c r="C2179">
        <v>107.3000030517578</v>
      </c>
      <c r="D2179">
        <v>106.2009963989258</v>
      </c>
      <c r="E2179">
        <v>106.3089981079102</v>
      </c>
      <c r="F2179">
        <v>74520</v>
      </c>
      <c r="G2179">
        <v>0</v>
      </c>
      <c r="H2179">
        <v>0</v>
      </c>
    </row>
    <row r="2180" spans="1:8" x14ac:dyDescent="0.25">
      <c r="A2180" s="2">
        <v>43048</v>
      </c>
      <c r="B2180">
        <v>106.90000152587891</v>
      </c>
      <c r="C2180">
        <v>106.9820022583008</v>
      </c>
      <c r="D2180">
        <v>105.81500244140619</v>
      </c>
      <c r="E2180">
        <v>106.1559982299805</v>
      </c>
      <c r="F2180">
        <v>148540</v>
      </c>
      <c r="G2180">
        <v>0</v>
      </c>
      <c r="H2180">
        <v>0</v>
      </c>
    </row>
    <row r="2181" spans="1:8" x14ac:dyDescent="0.25">
      <c r="A2181" s="2">
        <v>43049</v>
      </c>
      <c r="B2181">
        <v>105.9739990234375</v>
      </c>
      <c r="C2181">
        <v>106.6790008544922</v>
      </c>
      <c r="D2181">
        <v>105.75599670410161</v>
      </c>
      <c r="E2181">
        <v>106.26100158691411</v>
      </c>
      <c r="F2181">
        <v>371530</v>
      </c>
      <c r="G2181">
        <v>0</v>
      </c>
      <c r="H2181">
        <v>0</v>
      </c>
    </row>
    <row r="2182" spans="1:8" x14ac:dyDescent="0.25">
      <c r="A2182" s="2">
        <v>43052</v>
      </c>
      <c r="B2182">
        <v>106.8000030517578</v>
      </c>
      <c r="C2182">
        <v>106.8000030517578</v>
      </c>
      <c r="D2182">
        <v>105.5</v>
      </c>
      <c r="E2182">
        <v>105.6080017089844</v>
      </c>
      <c r="F2182">
        <v>98960</v>
      </c>
      <c r="G2182">
        <v>0</v>
      </c>
      <c r="H2182">
        <v>0</v>
      </c>
    </row>
    <row r="2183" spans="1:8" x14ac:dyDescent="0.25">
      <c r="A2183" s="2">
        <v>43053</v>
      </c>
      <c r="B2183">
        <v>106</v>
      </c>
      <c r="C2183">
        <v>106</v>
      </c>
      <c r="D2183">
        <v>105.0230026245117</v>
      </c>
      <c r="E2183">
        <v>105.20400238037109</v>
      </c>
      <c r="F2183">
        <v>166300</v>
      </c>
      <c r="G2183">
        <v>0</v>
      </c>
      <c r="H2183">
        <v>0</v>
      </c>
    </row>
    <row r="2184" spans="1:8" x14ac:dyDescent="0.25">
      <c r="A2184" s="2">
        <v>43054</v>
      </c>
      <c r="B2184">
        <v>105.59999847412109</v>
      </c>
      <c r="C2184">
        <v>105.59999847412109</v>
      </c>
      <c r="D2184">
        <v>104.2900009155273</v>
      </c>
      <c r="E2184">
        <v>104.46600341796881</v>
      </c>
      <c r="F2184">
        <v>196560</v>
      </c>
      <c r="G2184">
        <v>0</v>
      </c>
      <c r="H2184">
        <v>0</v>
      </c>
    </row>
    <row r="2185" spans="1:8" x14ac:dyDescent="0.25">
      <c r="A2185" s="2">
        <v>43055</v>
      </c>
      <c r="B2185">
        <v>104.83399963378911</v>
      </c>
      <c r="C2185">
        <v>105.4899978637695</v>
      </c>
      <c r="D2185">
        <v>104.4300003051758</v>
      </c>
      <c r="E2185">
        <v>105.2289962768555</v>
      </c>
      <c r="F2185">
        <v>115190</v>
      </c>
      <c r="G2185">
        <v>0</v>
      </c>
      <c r="H2185">
        <v>0</v>
      </c>
    </row>
    <row r="2186" spans="1:8" x14ac:dyDescent="0.25">
      <c r="A2186" s="2">
        <v>43056</v>
      </c>
      <c r="B2186">
        <v>105.5</v>
      </c>
      <c r="C2186">
        <v>106.620002746582</v>
      </c>
      <c r="D2186">
        <v>105.5</v>
      </c>
      <c r="E2186">
        <v>105.8919982910156</v>
      </c>
      <c r="F2186">
        <v>189620</v>
      </c>
      <c r="G2186">
        <v>0</v>
      </c>
      <c r="H2186">
        <v>0</v>
      </c>
    </row>
    <row r="2187" spans="1:8" x14ac:dyDescent="0.25">
      <c r="A2187" s="2">
        <v>43059</v>
      </c>
      <c r="B2187">
        <v>106.5</v>
      </c>
      <c r="C2187">
        <v>106.5</v>
      </c>
      <c r="D2187">
        <v>105.6080017089844</v>
      </c>
      <c r="E2187">
        <v>106.18299865722661</v>
      </c>
      <c r="F2187">
        <v>168510</v>
      </c>
      <c r="G2187">
        <v>0</v>
      </c>
      <c r="H2187">
        <v>0</v>
      </c>
    </row>
    <row r="2188" spans="1:8" x14ac:dyDescent="0.25">
      <c r="A2188" s="2">
        <v>43060</v>
      </c>
      <c r="B2188">
        <v>106.5</v>
      </c>
      <c r="C2188">
        <v>106.6999969482422</v>
      </c>
      <c r="D2188">
        <v>106.21299743652339</v>
      </c>
      <c r="E2188">
        <v>106.3830032348633</v>
      </c>
      <c r="F2188">
        <v>137560</v>
      </c>
      <c r="G2188">
        <v>0</v>
      </c>
      <c r="H2188">
        <v>0</v>
      </c>
    </row>
    <row r="2189" spans="1:8" x14ac:dyDescent="0.25">
      <c r="A2189" s="2">
        <v>43061</v>
      </c>
      <c r="B2189">
        <v>106.5400009155273</v>
      </c>
      <c r="C2189">
        <v>106.8560028076172</v>
      </c>
      <c r="D2189">
        <v>106.2099990844727</v>
      </c>
      <c r="E2189">
        <v>106.4619979858398</v>
      </c>
      <c r="F2189">
        <v>373080</v>
      </c>
      <c r="G2189">
        <v>0</v>
      </c>
      <c r="H2189">
        <v>0</v>
      </c>
    </row>
    <row r="2190" spans="1:8" x14ac:dyDescent="0.25">
      <c r="A2190" s="2">
        <v>43062</v>
      </c>
      <c r="B2190">
        <v>106.5</v>
      </c>
      <c r="C2190">
        <v>106.86199951171881</v>
      </c>
      <c r="D2190">
        <v>106.1149978637695</v>
      </c>
      <c r="E2190">
        <v>106.5810012817383</v>
      </c>
      <c r="F2190">
        <v>188790</v>
      </c>
      <c r="G2190">
        <v>0</v>
      </c>
      <c r="H2190">
        <v>0</v>
      </c>
    </row>
    <row r="2191" spans="1:8" x14ac:dyDescent="0.25">
      <c r="A2191" s="2">
        <v>43063</v>
      </c>
      <c r="B2191">
        <v>106.88999938964839</v>
      </c>
      <c r="C2191">
        <v>107.1999969482422</v>
      </c>
      <c r="D2191">
        <v>106.5749969482422</v>
      </c>
      <c r="E2191">
        <v>106.9459991455078</v>
      </c>
      <c r="F2191">
        <v>173810</v>
      </c>
      <c r="G2191">
        <v>0</v>
      </c>
      <c r="H2191">
        <v>0</v>
      </c>
    </row>
    <row r="2192" spans="1:8" x14ac:dyDescent="0.25">
      <c r="A2192" s="2">
        <v>43066</v>
      </c>
      <c r="B2192">
        <v>106.6999969482422</v>
      </c>
      <c r="C2192">
        <v>107.1999969482422</v>
      </c>
      <c r="D2192">
        <v>106.5449981689453</v>
      </c>
      <c r="E2192">
        <v>106.98500061035161</v>
      </c>
      <c r="F2192">
        <v>173730</v>
      </c>
      <c r="G2192">
        <v>0</v>
      </c>
      <c r="H2192">
        <v>0</v>
      </c>
    </row>
    <row r="2193" spans="1:8" x14ac:dyDescent="0.25">
      <c r="A2193" s="2">
        <v>43067</v>
      </c>
      <c r="B2193">
        <v>107.5</v>
      </c>
      <c r="C2193">
        <v>107.5</v>
      </c>
      <c r="D2193">
        <v>106</v>
      </c>
      <c r="E2193">
        <v>106.84100341796881</v>
      </c>
      <c r="F2193">
        <v>86910</v>
      </c>
      <c r="G2193">
        <v>0</v>
      </c>
      <c r="H2193">
        <v>0</v>
      </c>
    </row>
    <row r="2194" spans="1:8" x14ac:dyDescent="0.25">
      <c r="A2194" s="2">
        <v>43068</v>
      </c>
      <c r="B2194">
        <v>107.5</v>
      </c>
      <c r="C2194">
        <v>107.5</v>
      </c>
      <c r="D2194">
        <v>106.629997253418</v>
      </c>
      <c r="E2194">
        <v>106.78199768066411</v>
      </c>
      <c r="F2194">
        <v>62360</v>
      </c>
      <c r="G2194">
        <v>0</v>
      </c>
      <c r="H2194">
        <v>0</v>
      </c>
    </row>
    <row r="2195" spans="1:8" x14ac:dyDescent="0.25">
      <c r="A2195" s="2">
        <v>43069</v>
      </c>
      <c r="B2195">
        <v>107.09999847412109</v>
      </c>
      <c r="C2195">
        <v>107.09999847412109</v>
      </c>
      <c r="D2195">
        <v>105.5350036621094</v>
      </c>
      <c r="E2195">
        <v>105.7460021972656</v>
      </c>
      <c r="F2195">
        <v>480490</v>
      </c>
      <c r="G2195">
        <v>0</v>
      </c>
      <c r="H2195">
        <v>0</v>
      </c>
    </row>
    <row r="2196" spans="1:8" x14ac:dyDescent="0.25">
      <c r="A2196" s="2">
        <v>43070</v>
      </c>
      <c r="B2196">
        <v>106.69899749755859</v>
      </c>
      <c r="C2196">
        <v>106.8000030517578</v>
      </c>
      <c r="D2196">
        <v>104.40000152587891</v>
      </c>
      <c r="E2196">
        <v>104.6149978637695</v>
      </c>
      <c r="F2196">
        <v>210240</v>
      </c>
      <c r="G2196">
        <v>0</v>
      </c>
      <c r="H2196">
        <v>0</v>
      </c>
    </row>
    <row r="2197" spans="1:8" x14ac:dyDescent="0.25">
      <c r="A2197" s="2">
        <v>43073</v>
      </c>
      <c r="B2197">
        <v>105.09999847412109</v>
      </c>
      <c r="C2197">
        <v>105.09999847412109</v>
      </c>
      <c r="D2197">
        <v>104.23500061035161</v>
      </c>
      <c r="E2197">
        <v>104.6949996948242</v>
      </c>
      <c r="F2197">
        <v>393970</v>
      </c>
      <c r="G2197">
        <v>0</v>
      </c>
      <c r="H2197">
        <v>0</v>
      </c>
    </row>
    <row r="2198" spans="1:8" x14ac:dyDescent="0.25">
      <c r="A2198" s="2">
        <v>43074</v>
      </c>
      <c r="B2198">
        <v>104.6999969482422</v>
      </c>
      <c r="C2198">
        <v>104.8889999389648</v>
      </c>
      <c r="D2198">
        <v>104.0100021362305</v>
      </c>
      <c r="E2198">
        <v>104.59999847412109</v>
      </c>
      <c r="F2198">
        <v>481930</v>
      </c>
      <c r="G2198">
        <v>0</v>
      </c>
      <c r="H2198">
        <v>0</v>
      </c>
    </row>
    <row r="2199" spans="1:8" x14ac:dyDescent="0.25">
      <c r="A2199" s="2">
        <v>43075</v>
      </c>
      <c r="B2199">
        <v>104.6999969482422</v>
      </c>
      <c r="C2199">
        <v>104.6999969482422</v>
      </c>
      <c r="D2199">
        <v>103.6999969482422</v>
      </c>
      <c r="E2199">
        <v>103.7720031738281</v>
      </c>
      <c r="F2199">
        <v>694770</v>
      </c>
      <c r="G2199">
        <v>0</v>
      </c>
      <c r="H2199">
        <v>0</v>
      </c>
    </row>
    <row r="2200" spans="1:8" x14ac:dyDescent="0.25">
      <c r="A2200" s="2">
        <v>43076</v>
      </c>
      <c r="B2200">
        <v>104</v>
      </c>
      <c r="C2200">
        <v>105.2170028686523</v>
      </c>
      <c r="D2200">
        <v>103.77500152587891</v>
      </c>
      <c r="E2200">
        <v>105.1060028076172</v>
      </c>
      <c r="F2200">
        <v>294200</v>
      </c>
      <c r="G2200">
        <v>0</v>
      </c>
      <c r="H2200">
        <v>0</v>
      </c>
    </row>
    <row r="2201" spans="1:8" x14ac:dyDescent="0.25">
      <c r="A2201" s="2">
        <v>43077</v>
      </c>
      <c r="B2201">
        <v>105.5</v>
      </c>
      <c r="C2201">
        <v>106.14499664306641</v>
      </c>
      <c r="D2201">
        <v>105.1999969482422</v>
      </c>
      <c r="E2201">
        <v>106.04599761962891</v>
      </c>
      <c r="F2201">
        <v>175060</v>
      </c>
      <c r="G2201">
        <v>0</v>
      </c>
      <c r="H2201">
        <v>0</v>
      </c>
    </row>
    <row r="2202" spans="1:8" x14ac:dyDescent="0.25">
      <c r="A2202" s="2">
        <v>43080</v>
      </c>
      <c r="B2202">
        <v>106.59999847412109</v>
      </c>
      <c r="C2202">
        <v>106.59999847412109</v>
      </c>
      <c r="D2202">
        <v>105.8929977416992</v>
      </c>
      <c r="E2202">
        <v>106.2929992675781</v>
      </c>
      <c r="F2202">
        <v>510830</v>
      </c>
      <c r="G2202">
        <v>0</v>
      </c>
      <c r="H2202">
        <v>0</v>
      </c>
    </row>
    <row r="2203" spans="1:8" x14ac:dyDescent="0.25">
      <c r="A2203" s="2">
        <v>43081</v>
      </c>
      <c r="B2203">
        <v>106.5</v>
      </c>
      <c r="C2203">
        <v>106.5</v>
      </c>
      <c r="D2203">
        <v>105.5100021362305</v>
      </c>
      <c r="E2203">
        <v>105.59799957275391</v>
      </c>
      <c r="F2203">
        <v>94790</v>
      </c>
      <c r="G2203">
        <v>0</v>
      </c>
      <c r="H2203">
        <v>0</v>
      </c>
    </row>
    <row r="2204" spans="1:8" x14ac:dyDescent="0.25">
      <c r="A2204" s="2">
        <v>43082</v>
      </c>
      <c r="B2204">
        <v>105.6999969482422</v>
      </c>
      <c r="C2204">
        <v>106.1790008544922</v>
      </c>
      <c r="D2204">
        <v>104.90000152587891</v>
      </c>
      <c r="E2204">
        <v>105.2070007324219</v>
      </c>
      <c r="F2204">
        <v>119230</v>
      </c>
      <c r="G2204">
        <v>0</v>
      </c>
      <c r="H2204">
        <v>0</v>
      </c>
    </row>
    <row r="2205" spans="1:8" x14ac:dyDescent="0.25">
      <c r="A2205" s="2">
        <v>43083</v>
      </c>
      <c r="B2205">
        <v>105.3300018310547</v>
      </c>
      <c r="C2205">
        <v>105.7480010986328</v>
      </c>
      <c r="D2205">
        <v>104.4150009155273</v>
      </c>
      <c r="E2205">
        <v>105.40200042724609</v>
      </c>
      <c r="F2205">
        <v>873200</v>
      </c>
      <c r="G2205">
        <v>0</v>
      </c>
      <c r="H2205">
        <v>0</v>
      </c>
    </row>
    <row r="2206" spans="1:8" x14ac:dyDescent="0.25">
      <c r="A2206" s="2">
        <v>43084</v>
      </c>
      <c r="B2206">
        <v>106.38999938964839</v>
      </c>
      <c r="C2206">
        <v>106.8399963378906</v>
      </c>
      <c r="D2206">
        <v>106.2580032348633</v>
      </c>
      <c r="E2206">
        <v>106.3710021972656</v>
      </c>
      <c r="F2206">
        <v>435160</v>
      </c>
      <c r="G2206">
        <v>0</v>
      </c>
      <c r="H2206">
        <v>0</v>
      </c>
    </row>
    <row r="2207" spans="1:8" x14ac:dyDescent="0.25">
      <c r="A2207" s="2">
        <v>43087</v>
      </c>
      <c r="B2207">
        <v>106.1999969482422</v>
      </c>
      <c r="C2207">
        <v>107.4300003051758</v>
      </c>
      <c r="D2207">
        <v>103.89499664306641</v>
      </c>
      <c r="E2207">
        <v>106.92600250244141</v>
      </c>
      <c r="F2207">
        <v>567210</v>
      </c>
      <c r="G2207">
        <v>0</v>
      </c>
      <c r="H2207">
        <v>0</v>
      </c>
    </row>
    <row r="2208" spans="1:8" x14ac:dyDescent="0.25">
      <c r="A2208" s="2">
        <v>43088</v>
      </c>
      <c r="B2208">
        <v>107.5</v>
      </c>
      <c r="C2208">
        <v>107.88999938964839</v>
      </c>
      <c r="D2208">
        <v>107.0240020751953</v>
      </c>
      <c r="E2208">
        <v>107.78199768066411</v>
      </c>
      <c r="F2208">
        <v>335990</v>
      </c>
      <c r="G2208">
        <v>0</v>
      </c>
      <c r="H2208">
        <v>0</v>
      </c>
    </row>
    <row r="2209" spans="1:8" x14ac:dyDescent="0.25">
      <c r="A2209" s="2">
        <v>43089</v>
      </c>
      <c r="B2209">
        <v>107.90000152587891</v>
      </c>
      <c r="C2209">
        <v>107.99900054931641</v>
      </c>
      <c r="D2209">
        <v>107.3990020751953</v>
      </c>
      <c r="E2209">
        <v>107.51300048828119</v>
      </c>
      <c r="F2209">
        <v>491580</v>
      </c>
      <c r="G2209">
        <v>0</v>
      </c>
      <c r="H2209">
        <v>0</v>
      </c>
    </row>
    <row r="2210" spans="1:8" x14ac:dyDescent="0.25">
      <c r="A2210" s="2">
        <v>43090</v>
      </c>
      <c r="B2210">
        <v>107.6999969482422</v>
      </c>
      <c r="C2210">
        <v>107.7399978637695</v>
      </c>
      <c r="D2210">
        <v>107.40000152587891</v>
      </c>
      <c r="E2210">
        <v>107.44899749755859</v>
      </c>
      <c r="F2210">
        <v>227370</v>
      </c>
      <c r="G2210">
        <v>0</v>
      </c>
      <c r="H2210">
        <v>0</v>
      </c>
    </row>
    <row r="2211" spans="1:8" x14ac:dyDescent="0.25">
      <c r="A2211" s="2">
        <v>43091</v>
      </c>
      <c r="B2211">
        <v>107.59999847412109</v>
      </c>
      <c r="C2211">
        <v>108.11000061035161</v>
      </c>
      <c r="D2211">
        <v>107.3649978637695</v>
      </c>
      <c r="E2211">
        <v>107.9359970092773</v>
      </c>
      <c r="F2211">
        <v>432460</v>
      </c>
      <c r="G2211">
        <v>0</v>
      </c>
      <c r="H2211">
        <v>0</v>
      </c>
    </row>
    <row r="2212" spans="1:8" x14ac:dyDescent="0.25">
      <c r="A2212" s="2">
        <v>43095</v>
      </c>
      <c r="B2212">
        <v>108.40000152587891</v>
      </c>
      <c r="C2212">
        <v>108.52500152587891</v>
      </c>
      <c r="D2212">
        <v>107.765998840332</v>
      </c>
      <c r="E2212">
        <v>108.2809982299805</v>
      </c>
      <c r="F2212">
        <v>476120</v>
      </c>
      <c r="G2212">
        <v>0</v>
      </c>
      <c r="H2212">
        <v>0</v>
      </c>
    </row>
    <row r="2213" spans="1:8" x14ac:dyDescent="0.25">
      <c r="A2213" s="2">
        <v>43096</v>
      </c>
      <c r="B2213">
        <v>108.8000030517578</v>
      </c>
      <c r="C2213">
        <v>108.8000030517578</v>
      </c>
      <c r="D2213">
        <v>107.78199768066411</v>
      </c>
      <c r="E2213">
        <v>108.23699951171881</v>
      </c>
      <c r="F2213">
        <v>227560</v>
      </c>
      <c r="G2213">
        <v>0</v>
      </c>
      <c r="H2213">
        <v>0</v>
      </c>
    </row>
    <row r="2214" spans="1:8" x14ac:dyDescent="0.25">
      <c r="A2214" s="2">
        <v>43097</v>
      </c>
      <c r="B2214">
        <v>108.90000152587891</v>
      </c>
      <c r="C2214">
        <v>108.90000152587891</v>
      </c>
      <c r="D2214">
        <v>107.7949981689453</v>
      </c>
      <c r="E2214">
        <v>107.9879989624023</v>
      </c>
      <c r="F2214">
        <v>118800</v>
      </c>
      <c r="G2214">
        <v>0</v>
      </c>
      <c r="H2214">
        <v>0</v>
      </c>
    </row>
    <row r="2215" spans="1:8" x14ac:dyDescent="0.25">
      <c r="A2215" s="2">
        <v>43098</v>
      </c>
      <c r="B2215">
        <v>108.3000030517578</v>
      </c>
      <c r="C2215">
        <v>108.59999847412109</v>
      </c>
      <c r="D2215">
        <v>107.9300003051758</v>
      </c>
      <c r="E2215">
        <v>108.447998046875</v>
      </c>
      <c r="F2215">
        <v>83570</v>
      </c>
      <c r="G2215">
        <v>0</v>
      </c>
      <c r="H2215">
        <v>0</v>
      </c>
    </row>
    <row r="2216" spans="1:8" x14ac:dyDescent="0.25">
      <c r="A2216" s="2">
        <v>43101</v>
      </c>
      <c r="B2216">
        <v>108.49900054931641</v>
      </c>
      <c r="C2216">
        <v>108.5950012207031</v>
      </c>
      <c r="D2216">
        <v>107.5</v>
      </c>
      <c r="E2216">
        <v>107.8140029907227</v>
      </c>
      <c r="F2216">
        <v>425450</v>
      </c>
      <c r="G2216">
        <v>0</v>
      </c>
      <c r="H2216">
        <v>0</v>
      </c>
    </row>
    <row r="2217" spans="1:8" x14ac:dyDescent="0.25">
      <c r="A2217" s="2">
        <v>43102</v>
      </c>
      <c r="B2217">
        <v>108</v>
      </c>
      <c r="C2217">
        <v>108.1699981689453</v>
      </c>
      <c r="D2217">
        <v>107.2740020751953</v>
      </c>
      <c r="E2217">
        <v>107.46099853515619</v>
      </c>
      <c r="F2217">
        <v>107140</v>
      </c>
      <c r="G2217">
        <v>0</v>
      </c>
      <c r="H2217">
        <v>0</v>
      </c>
    </row>
    <row r="2218" spans="1:8" x14ac:dyDescent="0.25">
      <c r="A2218" s="2">
        <v>43103</v>
      </c>
      <c r="B2218">
        <v>107.75</v>
      </c>
      <c r="C2218">
        <v>108.2939987182617</v>
      </c>
      <c r="D2218">
        <v>107.43299865722661</v>
      </c>
      <c r="E2218">
        <v>107.6289978027344</v>
      </c>
      <c r="F2218">
        <v>224340</v>
      </c>
      <c r="G2218">
        <v>0</v>
      </c>
      <c r="H2218">
        <v>0</v>
      </c>
    </row>
    <row r="2219" spans="1:8" x14ac:dyDescent="0.25">
      <c r="A2219" s="2">
        <v>43104</v>
      </c>
      <c r="B2219">
        <v>107.75099945068359</v>
      </c>
      <c r="C2219">
        <v>108.34999847412109</v>
      </c>
      <c r="D2219">
        <v>107.5299987792969</v>
      </c>
      <c r="E2219">
        <v>108.17600250244141</v>
      </c>
      <c r="F2219">
        <v>296670</v>
      </c>
      <c r="G2219">
        <v>0</v>
      </c>
      <c r="H2219">
        <v>0</v>
      </c>
    </row>
    <row r="2220" spans="1:8" x14ac:dyDescent="0.25">
      <c r="A2220" s="2">
        <v>43105</v>
      </c>
      <c r="B2220">
        <v>108.6999969482422</v>
      </c>
      <c r="C2220">
        <v>108.8450012207031</v>
      </c>
      <c r="D2220">
        <v>108.245002746582</v>
      </c>
      <c r="E2220">
        <v>108.7200012207031</v>
      </c>
      <c r="F2220">
        <v>213350</v>
      </c>
      <c r="G2220">
        <v>0</v>
      </c>
      <c r="H2220">
        <v>0</v>
      </c>
    </row>
    <row r="2221" spans="1:8" x14ac:dyDescent="0.25">
      <c r="A2221" s="2">
        <v>43108</v>
      </c>
      <c r="B2221">
        <v>109.40000152587891</v>
      </c>
      <c r="C2221">
        <v>109.44000244140619</v>
      </c>
      <c r="D2221">
        <v>109.0029983520508</v>
      </c>
      <c r="E2221">
        <v>109.2460021972656</v>
      </c>
      <c r="F2221">
        <v>744400</v>
      </c>
      <c r="G2221">
        <v>0</v>
      </c>
      <c r="H2221">
        <v>0</v>
      </c>
    </row>
    <row r="2222" spans="1:8" x14ac:dyDescent="0.25">
      <c r="A2222" s="2">
        <v>43109</v>
      </c>
      <c r="B2222">
        <v>109.5</v>
      </c>
      <c r="C2222">
        <v>109.62400054931641</v>
      </c>
      <c r="D2222">
        <v>109.16600036621089</v>
      </c>
      <c r="E2222">
        <v>109.4909973144531</v>
      </c>
      <c r="F2222">
        <v>160240</v>
      </c>
      <c r="G2222">
        <v>0</v>
      </c>
      <c r="H2222">
        <v>0</v>
      </c>
    </row>
    <row r="2223" spans="1:8" x14ac:dyDescent="0.25">
      <c r="A2223" s="2">
        <v>43110</v>
      </c>
      <c r="B2223">
        <v>110</v>
      </c>
      <c r="C2223">
        <v>110.0299987792969</v>
      </c>
      <c r="D2223">
        <v>109.32199859619141</v>
      </c>
      <c r="E2223">
        <v>109.90699768066411</v>
      </c>
      <c r="F2223">
        <v>4780510</v>
      </c>
      <c r="G2223">
        <v>0</v>
      </c>
      <c r="H2223">
        <v>0</v>
      </c>
    </row>
    <row r="2224" spans="1:8" x14ac:dyDescent="0.25">
      <c r="A2224" s="2">
        <v>43111</v>
      </c>
      <c r="B2224">
        <v>110</v>
      </c>
      <c r="C2224">
        <v>110.22499847412109</v>
      </c>
      <c r="D2224">
        <v>109.140998840332</v>
      </c>
      <c r="E2224">
        <v>110.0289993286133</v>
      </c>
      <c r="F2224">
        <v>3708240</v>
      </c>
      <c r="G2224">
        <v>0</v>
      </c>
      <c r="H2224">
        <v>0</v>
      </c>
    </row>
    <row r="2225" spans="1:8" x14ac:dyDescent="0.25">
      <c r="A2225" s="2">
        <v>43112</v>
      </c>
      <c r="B2225">
        <v>111.09999847412109</v>
      </c>
      <c r="C2225">
        <v>111.09999847412109</v>
      </c>
      <c r="D2225">
        <v>109.5</v>
      </c>
      <c r="E2225">
        <v>110.2689971923828</v>
      </c>
      <c r="F2225">
        <v>86170</v>
      </c>
      <c r="G2225">
        <v>0</v>
      </c>
      <c r="H2225">
        <v>0</v>
      </c>
    </row>
    <row r="2226" spans="1:8" x14ac:dyDescent="0.25">
      <c r="A2226" s="2">
        <v>43115</v>
      </c>
      <c r="B2226">
        <v>110.26999664306641</v>
      </c>
      <c r="C2226">
        <v>111.1999969482422</v>
      </c>
      <c r="D2226">
        <v>110.26999664306641</v>
      </c>
      <c r="E2226">
        <v>110.90200042724609</v>
      </c>
      <c r="F2226">
        <v>166700</v>
      </c>
      <c r="G2226">
        <v>0</v>
      </c>
      <c r="H2226">
        <v>0</v>
      </c>
    </row>
    <row r="2227" spans="1:8" x14ac:dyDescent="0.25">
      <c r="A2227" s="2">
        <v>43116</v>
      </c>
      <c r="B2227">
        <v>106.09999847412109</v>
      </c>
      <c r="C2227">
        <v>111.0699996948242</v>
      </c>
      <c r="D2227">
        <v>106.09999847412109</v>
      </c>
      <c r="E2227">
        <v>110.3789978027344</v>
      </c>
      <c r="F2227">
        <v>118020</v>
      </c>
      <c r="G2227">
        <v>0</v>
      </c>
      <c r="H2227">
        <v>0</v>
      </c>
    </row>
    <row r="2228" spans="1:8" x14ac:dyDescent="0.25">
      <c r="A2228" s="2">
        <v>43117</v>
      </c>
      <c r="B2228">
        <v>110.2779998779297</v>
      </c>
      <c r="C2228">
        <v>111.25</v>
      </c>
      <c r="D2228">
        <v>110</v>
      </c>
      <c r="E2228">
        <v>111.0490036010742</v>
      </c>
      <c r="F2228">
        <v>1948090</v>
      </c>
      <c r="G2228">
        <v>0</v>
      </c>
      <c r="H2228">
        <v>0</v>
      </c>
    </row>
    <row r="2229" spans="1:8" x14ac:dyDescent="0.25">
      <c r="A2229" s="2">
        <v>43118</v>
      </c>
      <c r="B2229">
        <v>111.76499938964839</v>
      </c>
      <c r="C2229">
        <v>112.0500030517578</v>
      </c>
      <c r="D2229">
        <v>111.0849990844727</v>
      </c>
      <c r="E2229">
        <v>111.5380020141602</v>
      </c>
      <c r="F2229">
        <v>194530</v>
      </c>
      <c r="G2229">
        <v>0</v>
      </c>
      <c r="H2229">
        <v>0</v>
      </c>
    </row>
    <row r="2230" spans="1:8" x14ac:dyDescent="0.25">
      <c r="A2230" s="2">
        <v>43119</v>
      </c>
      <c r="B2230">
        <v>111.129997253418</v>
      </c>
      <c r="C2230">
        <v>112.4570007324219</v>
      </c>
      <c r="D2230">
        <v>111.129997253418</v>
      </c>
      <c r="E2230">
        <v>112.1839981079102</v>
      </c>
      <c r="F2230">
        <v>276560</v>
      </c>
      <c r="G2230">
        <v>0</v>
      </c>
      <c r="H2230">
        <v>0</v>
      </c>
    </row>
    <row r="2231" spans="1:8" x14ac:dyDescent="0.25">
      <c r="A2231" s="2">
        <v>43122</v>
      </c>
      <c r="B2231">
        <v>112</v>
      </c>
      <c r="C2231">
        <v>113.07900238037109</v>
      </c>
      <c r="D2231">
        <v>112</v>
      </c>
      <c r="E2231">
        <v>112.8789978027344</v>
      </c>
      <c r="F2231">
        <v>330420</v>
      </c>
      <c r="G2231">
        <v>0</v>
      </c>
      <c r="H2231">
        <v>0</v>
      </c>
    </row>
    <row r="2232" spans="1:8" x14ac:dyDescent="0.25">
      <c r="A2232" s="2">
        <v>43123</v>
      </c>
      <c r="B2232">
        <v>113.1999969482422</v>
      </c>
      <c r="C2232">
        <v>114.32900238037109</v>
      </c>
      <c r="D2232">
        <v>113.09999847412109</v>
      </c>
      <c r="E2232">
        <v>114.1890029907227</v>
      </c>
      <c r="F2232">
        <v>3980560</v>
      </c>
      <c r="G2232">
        <v>0</v>
      </c>
      <c r="H2232">
        <v>0</v>
      </c>
    </row>
    <row r="2233" spans="1:8" x14ac:dyDescent="0.25">
      <c r="A2233" s="2">
        <v>43124</v>
      </c>
      <c r="B2233">
        <v>114.01999664306641</v>
      </c>
      <c r="C2233">
        <v>114.4700012207031</v>
      </c>
      <c r="D2233">
        <v>113.84999847412109</v>
      </c>
      <c r="E2233">
        <v>114.1949996948242</v>
      </c>
      <c r="F2233">
        <v>2769330</v>
      </c>
      <c r="G2233">
        <v>0</v>
      </c>
      <c r="H2233">
        <v>0</v>
      </c>
    </row>
    <row r="2234" spans="1:8" x14ac:dyDescent="0.25">
      <c r="A2234" s="2">
        <v>43125</v>
      </c>
      <c r="B2234">
        <v>114.0950012207031</v>
      </c>
      <c r="C2234">
        <v>114.2789993286133</v>
      </c>
      <c r="D2234">
        <v>113.5100021362305</v>
      </c>
      <c r="E2234">
        <v>113.9309997558594</v>
      </c>
      <c r="F2234">
        <v>472200</v>
      </c>
      <c r="G2234">
        <v>0</v>
      </c>
      <c r="H2234">
        <v>0</v>
      </c>
    </row>
    <row r="2235" spans="1:8" x14ac:dyDescent="0.25">
      <c r="A2235" s="2">
        <v>43129</v>
      </c>
      <c r="B2235">
        <v>114.0500030517578</v>
      </c>
      <c r="C2235">
        <v>115</v>
      </c>
      <c r="D2235">
        <v>112.99900054931641</v>
      </c>
      <c r="E2235">
        <v>114.6269989013672</v>
      </c>
      <c r="F2235">
        <v>1253590</v>
      </c>
      <c r="G2235">
        <v>0</v>
      </c>
      <c r="H2235">
        <v>0</v>
      </c>
    </row>
    <row r="2236" spans="1:8" x14ac:dyDescent="0.25">
      <c r="A2236" s="2">
        <v>43130</v>
      </c>
      <c r="B2236">
        <v>114.5439987182617</v>
      </c>
      <c r="C2236">
        <v>114.629997253418</v>
      </c>
      <c r="D2236">
        <v>113.6559982299805</v>
      </c>
      <c r="E2236">
        <v>113.713996887207</v>
      </c>
      <c r="F2236">
        <v>340790</v>
      </c>
      <c r="G2236">
        <v>0</v>
      </c>
      <c r="H2236">
        <v>0</v>
      </c>
    </row>
    <row r="2237" spans="1:8" x14ac:dyDescent="0.25">
      <c r="A2237" s="2">
        <v>43131</v>
      </c>
      <c r="B2237">
        <v>113.6999969482422</v>
      </c>
      <c r="C2237">
        <v>113.84999847412109</v>
      </c>
      <c r="D2237">
        <v>113.30100250244141</v>
      </c>
      <c r="E2237">
        <v>113.5439987182617</v>
      </c>
      <c r="F2237">
        <v>365870</v>
      </c>
      <c r="G2237">
        <v>0</v>
      </c>
      <c r="H2237">
        <v>0</v>
      </c>
    </row>
    <row r="2238" spans="1:8" x14ac:dyDescent="0.25">
      <c r="A2238" s="2">
        <v>43132</v>
      </c>
      <c r="B2238">
        <v>113.5</v>
      </c>
      <c r="C2238">
        <v>114.73000335693359</v>
      </c>
      <c r="D2238">
        <v>112.2050018310547</v>
      </c>
      <c r="E2238">
        <v>113.5029983520508</v>
      </c>
      <c r="F2238">
        <v>732620</v>
      </c>
      <c r="G2238">
        <v>0</v>
      </c>
      <c r="H2238">
        <v>0</v>
      </c>
    </row>
    <row r="2239" spans="1:8" x14ac:dyDescent="0.25">
      <c r="A2239" s="2">
        <v>43133</v>
      </c>
      <c r="B2239">
        <v>113.3000030517578</v>
      </c>
      <c r="C2239">
        <v>113.3000030517578</v>
      </c>
      <c r="D2239">
        <v>110.09999847412109</v>
      </c>
      <c r="E2239">
        <v>111.24900054931641</v>
      </c>
      <c r="F2239">
        <v>1306010</v>
      </c>
      <c r="G2239">
        <v>0</v>
      </c>
      <c r="H2239">
        <v>0</v>
      </c>
    </row>
    <row r="2240" spans="1:8" x14ac:dyDescent="0.25">
      <c r="A2240" s="2">
        <v>43136</v>
      </c>
      <c r="B2240">
        <v>109.879997253418</v>
      </c>
      <c r="C2240">
        <v>110.5</v>
      </c>
      <c r="D2240">
        <v>109.40000152587891</v>
      </c>
      <c r="E2240">
        <v>110.2939987182617</v>
      </c>
      <c r="F2240">
        <v>731440</v>
      </c>
      <c r="G2240">
        <v>0</v>
      </c>
      <c r="H2240">
        <v>0</v>
      </c>
    </row>
    <row r="2241" spans="1:8" x14ac:dyDescent="0.25">
      <c r="A2241" s="2">
        <v>43137</v>
      </c>
      <c r="B2241">
        <v>109.8000030517578</v>
      </c>
      <c r="C2241">
        <v>109.8000030517578</v>
      </c>
      <c r="D2241">
        <v>100.52500152587891</v>
      </c>
      <c r="E2241">
        <v>108.73500061035161</v>
      </c>
      <c r="F2241">
        <v>2531000</v>
      </c>
      <c r="G2241">
        <v>0</v>
      </c>
      <c r="H2241">
        <v>0</v>
      </c>
    </row>
    <row r="2242" spans="1:8" x14ac:dyDescent="0.25">
      <c r="A2242" s="2">
        <v>43138</v>
      </c>
      <c r="B2242">
        <v>109</v>
      </c>
      <c r="C2242">
        <v>109.90000152587891</v>
      </c>
      <c r="D2242">
        <v>108.11000061035161</v>
      </c>
      <c r="E2242">
        <v>108.3850021362305</v>
      </c>
      <c r="F2242">
        <v>544340</v>
      </c>
      <c r="G2242">
        <v>0</v>
      </c>
      <c r="H2242">
        <v>0</v>
      </c>
    </row>
    <row r="2243" spans="1:8" x14ac:dyDescent="0.25">
      <c r="A2243" s="2">
        <v>43139</v>
      </c>
      <c r="B2243">
        <v>108.5589981079102</v>
      </c>
      <c r="C2243">
        <v>109.88999938964839</v>
      </c>
      <c r="D2243">
        <v>108.19000244140619</v>
      </c>
      <c r="E2243">
        <v>109.49400329589839</v>
      </c>
      <c r="F2243">
        <v>244050</v>
      </c>
      <c r="G2243">
        <v>0</v>
      </c>
      <c r="H2243">
        <v>0</v>
      </c>
    </row>
    <row r="2244" spans="1:8" x14ac:dyDescent="0.25">
      <c r="A2244" s="2">
        <v>43140</v>
      </c>
      <c r="B2244">
        <v>107.8440017700195</v>
      </c>
      <c r="C2244">
        <v>108.47299957275391</v>
      </c>
      <c r="D2244">
        <v>107.48899841308589</v>
      </c>
      <c r="E2244">
        <v>108.2320022583008</v>
      </c>
      <c r="F2244">
        <v>894610</v>
      </c>
      <c r="G2244">
        <v>0</v>
      </c>
      <c r="H2244">
        <v>0</v>
      </c>
    </row>
    <row r="2245" spans="1:8" x14ac:dyDescent="0.25">
      <c r="A2245" s="2">
        <v>43143</v>
      </c>
      <c r="B2245">
        <v>108.6999969482422</v>
      </c>
      <c r="C2245">
        <v>109.2679977416992</v>
      </c>
      <c r="D2245">
        <v>108.3000030517578</v>
      </c>
      <c r="E2245">
        <v>109.1350021362305</v>
      </c>
      <c r="F2245">
        <v>629810</v>
      </c>
      <c r="G2245">
        <v>0</v>
      </c>
      <c r="H2245">
        <v>0</v>
      </c>
    </row>
    <row r="2246" spans="1:8" x14ac:dyDescent="0.25">
      <c r="A2246" s="2">
        <v>43145</v>
      </c>
      <c r="B2246">
        <v>109.495002746582</v>
      </c>
      <c r="C2246">
        <v>109.49900054931641</v>
      </c>
      <c r="D2246">
        <v>108.2679977416992</v>
      </c>
      <c r="E2246">
        <v>108.6529998779297</v>
      </c>
      <c r="F2246">
        <v>104460</v>
      </c>
      <c r="G2246">
        <v>0</v>
      </c>
      <c r="H2246">
        <v>0</v>
      </c>
    </row>
    <row r="2247" spans="1:8" x14ac:dyDescent="0.25">
      <c r="A2247" s="2">
        <v>43146</v>
      </c>
      <c r="B2247">
        <v>108.8990020751953</v>
      </c>
      <c r="C2247">
        <v>109.838996887207</v>
      </c>
      <c r="D2247">
        <v>108.65000152587891</v>
      </c>
      <c r="E2247">
        <v>109.2149963378906</v>
      </c>
      <c r="F2247">
        <v>356260</v>
      </c>
      <c r="G2247">
        <v>0</v>
      </c>
      <c r="H2247">
        <v>0</v>
      </c>
    </row>
    <row r="2248" spans="1:8" x14ac:dyDescent="0.25">
      <c r="A2248" s="2">
        <v>43147</v>
      </c>
      <c r="B2248">
        <v>109.6750030517578</v>
      </c>
      <c r="C2248">
        <v>109.875</v>
      </c>
      <c r="D2248">
        <v>108.1330032348633</v>
      </c>
      <c r="E2248">
        <v>108.2689971923828</v>
      </c>
      <c r="F2248">
        <v>1400060</v>
      </c>
      <c r="G2248">
        <v>0</v>
      </c>
      <c r="H2248">
        <v>0</v>
      </c>
    </row>
    <row r="2249" spans="1:8" x14ac:dyDescent="0.25">
      <c r="A2249" s="2">
        <v>43150</v>
      </c>
      <c r="B2249">
        <v>109.99900054931641</v>
      </c>
      <c r="C2249">
        <v>109.99900054931641</v>
      </c>
      <c r="D2249">
        <v>106.5749969482422</v>
      </c>
      <c r="E2249">
        <v>107.4100036621094</v>
      </c>
      <c r="F2249">
        <v>465620</v>
      </c>
      <c r="G2249">
        <v>0</v>
      </c>
      <c r="H2249">
        <v>0</v>
      </c>
    </row>
    <row r="2250" spans="1:8" x14ac:dyDescent="0.25">
      <c r="A2250" s="2">
        <v>43151</v>
      </c>
      <c r="B2250">
        <v>107.5289993286133</v>
      </c>
      <c r="C2250">
        <v>107.8990020751953</v>
      </c>
      <c r="D2250">
        <v>107.0400009155273</v>
      </c>
      <c r="E2250">
        <v>107.17600250244141</v>
      </c>
      <c r="F2250">
        <v>195000</v>
      </c>
      <c r="G2250">
        <v>0</v>
      </c>
      <c r="H2250">
        <v>0</v>
      </c>
    </row>
    <row r="2251" spans="1:8" x14ac:dyDescent="0.25">
      <c r="A2251" s="2">
        <v>43152</v>
      </c>
      <c r="B2251">
        <v>107.31500244140619</v>
      </c>
      <c r="C2251">
        <v>107.7789993286133</v>
      </c>
      <c r="D2251">
        <v>107.1999969482422</v>
      </c>
      <c r="E2251">
        <v>107.6559982299805</v>
      </c>
      <c r="F2251">
        <v>718710</v>
      </c>
      <c r="G2251">
        <v>0</v>
      </c>
      <c r="H2251">
        <v>0</v>
      </c>
    </row>
    <row r="2252" spans="1:8" x14ac:dyDescent="0.25">
      <c r="A2252" s="2">
        <v>43153</v>
      </c>
      <c r="B2252">
        <v>107.2600021362305</v>
      </c>
      <c r="C2252">
        <v>107.65899658203119</v>
      </c>
      <c r="D2252">
        <v>107.1149978637695</v>
      </c>
      <c r="E2252">
        <v>107.46299743652339</v>
      </c>
      <c r="F2252">
        <v>318940</v>
      </c>
      <c r="G2252">
        <v>0</v>
      </c>
      <c r="H2252">
        <v>0</v>
      </c>
    </row>
    <row r="2253" spans="1:8" x14ac:dyDescent="0.25">
      <c r="A2253" s="2">
        <v>43154</v>
      </c>
      <c r="B2253">
        <v>107.71600341796881</v>
      </c>
      <c r="C2253">
        <v>108.6230010986328</v>
      </c>
      <c r="D2253">
        <v>107.5400009155273</v>
      </c>
      <c r="E2253">
        <v>108.46800231933589</v>
      </c>
      <c r="F2253">
        <v>257870</v>
      </c>
      <c r="G2253">
        <v>0</v>
      </c>
      <c r="H2253">
        <v>0</v>
      </c>
    </row>
    <row r="2254" spans="1:8" x14ac:dyDescent="0.25">
      <c r="A2254" s="2">
        <v>43157</v>
      </c>
      <c r="B2254">
        <v>108.6019973754883</v>
      </c>
      <c r="C2254">
        <v>109.495002746582</v>
      </c>
      <c r="D2254">
        <v>108.59100341796881</v>
      </c>
      <c r="E2254">
        <v>109.3560028076172</v>
      </c>
      <c r="F2254">
        <v>177770</v>
      </c>
      <c r="G2254">
        <v>0</v>
      </c>
      <c r="H2254">
        <v>0</v>
      </c>
    </row>
    <row r="2255" spans="1:8" x14ac:dyDescent="0.25">
      <c r="A2255" s="2">
        <v>43158</v>
      </c>
      <c r="B2255">
        <v>109.5</v>
      </c>
      <c r="C2255">
        <v>109.8990020751953</v>
      </c>
      <c r="D2255">
        <v>108.8310012817383</v>
      </c>
      <c r="E2255">
        <v>108.99400329589839</v>
      </c>
      <c r="F2255">
        <v>205240</v>
      </c>
      <c r="G2255">
        <v>0</v>
      </c>
      <c r="H2255">
        <v>0</v>
      </c>
    </row>
    <row r="2256" spans="1:8" x14ac:dyDescent="0.25">
      <c r="A2256" s="2">
        <v>43159</v>
      </c>
      <c r="B2256">
        <v>108.3939971923828</v>
      </c>
      <c r="C2256">
        <v>109.0299987792969</v>
      </c>
      <c r="D2256">
        <v>108.2099990844727</v>
      </c>
      <c r="E2256">
        <v>108.6699981689453</v>
      </c>
      <c r="F2256">
        <v>159010</v>
      </c>
      <c r="G2256">
        <v>0</v>
      </c>
      <c r="H2256">
        <v>0</v>
      </c>
    </row>
    <row r="2257" spans="1:8" x14ac:dyDescent="0.25">
      <c r="A2257" s="2">
        <v>43160</v>
      </c>
      <c r="B2257">
        <v>108.5</v>
      </c>
      <c r="C2257">
        <v>108.96099853515619</v>
      </c>
      <c r="D2257">
        <v>108</v>
      </c>
      <c r="E2257">
        <v>108.11900329589839</v>
      </c>
      <c r="F2257">
        <v>182970</v>
      </c>
      <c r="G2257">
        <v>0</v>
      </c>
      <c r="H2257">
        <v>0</v>
      </c>
    </row>
    <row r="2258" spans="1:8" x14ac:dyDescent="0.25">
      <c r="A2258" s="2">
        <v>43164</v>
      </c>
      <c r="B2258">
        <v>107.5240020751953</v>
      </c>
      <c r="C2258">
        <v>108.0899963378906</v>
      </c>
      <c r="D2258">
        <v>106.90000152587891</v>
      </c>
      <c r="E2258">
        <v>107.1740036010742</v>
      </c>
      <c r="F2258">
        <v>521910</v>
      </c>
      <c r="G2258">
        <v>0</v>
      </c>
      <c r="H2258">
        <v>0</v>
      </c>
    </row>
    <row r="2259" spans="1:8" x14ac:dyDescent="0.25">
      <c r="A2259" s="2">
        <v>43165</v>
      </c>
      <c r="B2259">
        <v>108.48899841308589</v>
      </c>
      <c r="C2259">
        <v>108.48899841308589</v>
      </c>
      <c r="D2259">
        <v>105.80999755859381</v>
      </c>
      <c r="E2259">
        <v>106.0940017700195</v>
      </c>
      <c r="F2259">
        <v>299510</v>
      </c>
      <c r="G2259">
        <v>0</v>
      </c>
      <c r="H2259">
        <v>0</v>
      </c>
    </row>
    <row r="2260" spans="1:8" x14ac:dyDescent="0.25">
      <c r="A2260" s="2">
        <v>43166</v>
      </c>
      <c r="B2260">
        <v>106</v>
      </c>
      <c r="C2260">
        <v>106.05999755859381</v>
      </c>
      <c r="D2260">
        <v>102.1999969482422</v>
      </c>
      <c r="E2260">
        <v>105.06700134277339</v>
      </c>
      <c r="F2260">
        <v>876540</v>
      </c>
      <c r="G2260">
        <v>0</v>
      </c>
      <c r="H2260">
        <v>0</v>
      </c>
    </row>
    <row r="2261" spans="1:8" x14ac:dyDescent="0.25">
      <c r="A2261" s="2">
        <v>43167</v>
      </c>
      <c r="B2261">
        <v>105.59999847412109</v>
      </c>
      <c r="C2261">
        <v>106.2399978637695</v>
      </c>
      <c r="D2261">
        <v>104.90000152587891</v>
      </c>
      <c r="E2261">
        <v>105.95899963378911</v>
      </c>
      <c r="F2261">
        <v>341700</v>
      </c>
      <c r="G2261">
        <v>0</v>
      </c>
      <c r="H2261">
        <v>0</v>
      </c>
    </row>
    <row r="2262" spans="1:8" x14ac:dyDescent="0.25">
      <c r="A2262" s="2">
        <v>43168</v>
      </c>
      <c r="B2262">
        <v>105.95899963378911</v>
      </c>
      <c r="C2262">
        <v>106.5589981079102</v>
      </c>
      <c r="D2262">
        <v>105.62599945068359</v>
      </c>
      <c r="E2262">
        <v>105.9039993286133</v>
      </c>
      <c r="F2262">
        <v>112830</v>
      </c>
      <c r="G2262">
        <v>0</v>
      </c>
      <c r="H2262">
        <v>0</v>
      </c>
    </row>
    <row r="2263" spans="1:8" x14ac:dyDescent="0.25">
      <c r="A2263" s="2">
        <v>43171</v>
      </c>
      <c r="B2263">
        <v>106.9700012207031</v>
      </c>
      <c r="C2263">
        <v>108.1019973754883</v>
      </c>
      <c r="D2263">
        <v>106.5</v>
      </c>
      <c r="E2263">
        <v>107.98899841308589</v>
      </c>
      <c r="F2263">
        <v>2212390</v>
      </c>
      <c r="G2263">
        <v>0</v>
      </c>
      <c r="H2263">
        <v>0</v>
      </c>
    </row>
    <row r="2264" spans="1:8" x14ac:dyDescent="0.25">
      <c r="A2264" s="2">
        <v>43172</v>
      </c>
      <c r="B2264">
        <v>107.588996887207</v>
      </c>
      <c r="C2264">
        <v>108.4899978637695</v>
      </c>
      <c r="D2264">
        <v>107.43299865722661</v>
      </c>
      <c r="E2264">
        <v>107.9150009155273</v>
      </c>
      <c r="F2264">
        <v>1332050</v>
      </c>
      <c r="G2264">
        <v>0</v>
      </c>
      <c r="H2264">
        <v>0</v>
      </c>
    </row>
    <row r="2265" spans="1:8" x14ac:dyDescent="0.25">
      <c r="A2265" s="2">
        <v>43173</v>
      </c>
      <c r="B2265">
        <v>107.6210021972656</v>
      </c>
      <c r="C2265">
        <v>107.9199981689453</v>
      </c>
      <c r="D2265">
        <v>107.0400009155273</v>
      </c>
      <c r="E2265">
        <v>107.8190002441406</v>
      </c>
      <c r="F2265">
        <v>242840</v>
      </c>
      <c r="G2265">
        <v>0</v>
      </c>
      <c r="H2265">
        <v>0</v>
      </c>
    </row>
    <row r="2266" spans="1:8" x14ac:dyDescent="0.25">
      <c r="A2266" s="2">
        <v>43174</v>
      </c>
      <c r="B2266">
        <v>105.6600036621094</v>
      </c>
      <c r="C2266">
        <v>107.8489990234375</v>
      </c>
      <c r="D2266">
        <v>104</v>
      </c>
      <c r="E2266">
        <v>107.2570037841797</v>
      </c>
      <c r="F2266">
        <v>356230</v>
      </c>
      <c r="G2266">
        <v>0</v>
      </c>
      <c r="H2266">
        <v>0</v>
      </c>
    </row>
    <row r="2267" spans="1:8" x14ac:dyDescent="0.25">
      <c r="A2267" s="2">
        <v>43175</v>
      </c>
      <c r="B2267">
        <v>106.8990020751953</v>
      </c>
      <c r="C2267">
        <v>106.90000152587891</v>
      </c>
      <c r="D2267">
        <v>105.59999847412109</v>
      </c>
      <c r="E2267">
        <v>105.67800140380859</v>
      </c>
      <c r="F2267">
        <v>1128720</v>
      </c>
      <c r="G2267">
        <v>0</v>
      </c>
      <c r="H2267">
        <v>0</v>
      </c>
    </row>
    <row r="2268" spans="1:8" x14ac:dyDescent="0.25">
      <c r="A2268" s="2">
        <v>43178</v>
      </c>
      <c r="B2268">
        <v>105.75</v>
      </c>
      <c r="C2268">
        <v>105.9700012207031</v>
      </c>
      <c r="D2268">
        <v>104.5350036621094</v>
      </c>
      <c r="E2268">
        <v>104.76999664306641</v>
      </c>
      <c r="F2268">
        <v>991000</v>
      </c>
      <c r="G2268">
        <v>0</v>
      </c>
      <c r="H2268">
        <v>0</v>
      </c>
    </row>
    <row r="2269" spans="1:8" x14ac:dyDescent="0.25">
      <c r="A2269" s="2">
        <v>43179</v>
      </c>
      <c r="B2269">
        <v>104.59999847412109</v>
      </c>
      <c r="C2269">
        <v>105.3000030517578</v>
      </c>
      <c r="D2269">
        <v>104.14499664306641</v>
      </c>
      <c r="E2269">
        <v>104.6470031738281</v>
      </c>
      <c r="F2269">
        <v>521380</v>
      </c>
      <c r="G2269">
        <v>0</v>
      </c>
      <c r="H2269">
        <v>0</v>
      </c>
    </row>
    <row r="2270" spans="1:8" x14ac:dyDescent="0.25">
      <c r="A2270" s="2">
        <v>43180</v>
      </c>
      <c r="B2270">
        <v>104.6999969482422</v>
      </c>
      <c r="C2270">
        <v>105.879997253418</v>
      </c>
      <c r="D2270">
        <v>104.6999969482422</v>
      </c>
      <c r="E2270">
        <v>104.9049987792969</v>
      </c>
      <c r="F2270">
        <v>381720</v>
      </c>
      <c r="G2270">
        <v>0</v>
      </c>
      <c r="H2270">
        <v>0</v>
      </c>
    </row>
    <row r="2271" spans="1:8" x14ac:dyDescent="0.25">
      <c r="A2271" s="2">
        <v>43181</v>
      </c>
      <c r="B2271">
        <v>109.99900054931641</v>
      </c>
      <c r="C2271">
        <v>109.99900054931641</v>
      </c>
      <c r="D2271">
        <v>104.3000030517578</v>
      </c>
      <c r="E2271">
        <v>104.57900238037109</v>
      </c>
      <c r="F2271">
        <v>997760</v>
      </c>
      <c r="G2271">
        <v>0</v>
      </c>
      <c r="H2271">
        <v>0</v>
      </c>
    </row>
    <row r="2272" spans="1:8" x14ac:dyDescent="0.25">
      <c r="A2272" s="2">
        <v>43182</v>
      </c>
      <c r="B2272">
        <v>103.90000152587891</v>
      </c>
      <c r="C2272">
        <v>104</v>
      </c>
      <c r="D2272">
        <v>103</v>
      </c>
      <c r="E2272">
        <v>103.67800140380859</v>
      </c>
      <c r="F2272">
        <v>490500</v>
      </c>
      <c r="G2272">
        <v>0</v>
      </c>
      <c r="H2272">
        <v>0</v>
      </c>
    </row>
    <row r="2273" spans="1:8" x14ac:dyDescent="0.25">
      <c r="A2273" s="2">
        <v>43185</v>
      </c>
      <c r="B2273">
        <v>103.6800003051758</v>
      </c>
      <c r="C2273">
        <v>104.9879989624023</v>
      </c>
      <c r="D2273">
        <v>103.1999969482422</v>
      </c>
      <c r="E2273">
        <v>104.7050018310547</v>
      </c>
      <c r="F2273">
        <v>586070</v>
      </c>
      <c r="G2273">
        <v>0</v>
      </c>
      <c r="H2273">
        <v>0</v>
      </c>
    </row>
    <row r="2274" spans="1:8" x14ac:dyDescent="0.25">
      <c r="A2274" s="2">
        <v>43186</v>
      </c>
      <c r="B2274">
        <v>105</v>
      </c>
      <c r="C2274">
        <v>105.4100036621094</v>
      </c>
      <c r="D2274">
        <v>104.8349990844727</v>
      </c>
      <c r="E2274">
        <v>105.1839981079102</v>
      </c>
      <c r="F2274">
        <v>442010</v>
      </c>
      <c r="G2274">
        <v>0</v>
      </c>
      <c r="H2274">
        <v>0</v>
      </c>
    </row>
    <row r="2275" spans="1:8" x14ac:dyDescent="0.25">
      <c r="A2275" s="2">
        <v>43187</v>
      </c>
      <c r="B2275">
        <v>105</v>
      </c>
      <c r="C2275">
        <v>105.2900009155273</v>
      </c>
      <c r="D2275">
        <v>104.4150009155273</v>
      </c>
      <c r="E2275">
        <v>104.9250030517578</v>
      </c>
      <c r="F2275">
        <v>217640</v>
      </c>
      <c r="G2275">
        <v>0</v>
      </c>
      <c r="H2275">
        <v>0</v>
      </c>
    </row>
    <row r="2276" spans="1:8" x14ac:dyDescent="0.25">
      <c r="A2276" s="2">
        <v>43192</v>
      </c>
      <c r="B2276">
        <v>105</v>
      </c>
      <c r="C2276">
        <v>106.1439971923828</v>
      </c>
      <c r="D2276">
        <v>104.8000030517578</v>
      </c>
      <c r="E2276">
        <v>105.81199645996089</v>
      </c>
      <c r="F2276">
        <v>377000</v>
      </c>
      <c r="G2276">
        <v>0</v>
      </c>
      <c r="H2276">
        <v>0</v>
      </c>
    </row>
    <row r="2277" spans="1:8" x14ac:dyDescent="0.25">
      <c r="A2277" s="2">
        <v>43193</v>
      </c>
      <c r="B2277">
        <v>105.7239990234375</v>
      </c>
      <c r="C2277">
        <v>106.37400054931641</v>
      </c>
      <c r="D2277">
        <v>105.53199768066411</v>
      </c>
      <c r="E2277">
        <v>106.26999664306641</v>
      </c>
      <c r="F2277">
        <v>633720</v>
      </c>
      <c r="G2277">
        <v>0</v>
      </c>
      <c r="H2277">
        <v>0</v>
      </c>
    </row>
    <row r="2278" spans="1:8" x14ac:dyDescent="0.25">
      <c r="A2278" s="2">
        <v>43194</v>
      </c>
      <c r="B2278">
        <v>106.3040008544922</v>
      </c>
      <c r="C2278">
        <v>106.5</v>
      </c>
      <c r="D2278">
        <v>104.7600021362305</v>
      </c>
      <c r="E2278">
        <v>104.95200347900391</v>
      </c>
      <c r="F2278">
        <v>733000</v>
      </c>
      <c r="G2278">
        <v>0</v>
      </c>
      <c r="H2278">
        <v>0</v>
      </c>
    </row>
    <row r="2279" spans="1:8" x14ac:dyDescent="0.25">
      <c r="A2279" s="2">
        <v>43195</v>
      </c>
      <c r="B2279">
        <v>105.90000152587891</v>
      </c>
      <c r="C2279">
        <v>106.98000335693359</v>
      </c>
      <c r="D2279">
        <v>105.63099670410161</v>
      </c>
      <c r="E2279">
        <v>106.9010009765625</v>
      </c>
      <c r="F2279">
        <v>207520</v>
      </c>
      <c r="G2279">
        <v>0</v>
      </c>
      <c r="H2279">
        <v>0</v>
      </c>
    </row>
    <row r="2280" spans="1:8" x14ac:dyDescent="0.25">
      <c r="A2280" s="2">
        <v>43196</v>
      </c>
      <c r="B2280">
        <v>106.8000030517578</v>
      </c>
      <c r="C2280">
        <v>107.129997253418</v>
      </c>
      <c r="D2280">
        <v>106.40000152587891</v>
      </c>
      <c r="E2280">
        <v>106.86900329589839</v>
      </c>
      <c r="F2280">
        <v>145370</v>
      </c>
      <c r="G2280">
        <v>0</v>
      </c>
      <c r="H2280">
        <v>0</v>
      </c>
    </row>
    <row r="2281" spans="1:8" x14ac:dyDescent="0.25">
      <c r="A2281" s="2">
        <v>43199</v>
      </c>
      <c r="B2281">
        <v>106.870002746582</v>
      </c>
      <c r="C2281">
        <v>107.59999847412109</v>
      </c>
      <c r="D2281">
        <v>106.870002746582</v>
      </c>
      <c r="E2281">
        <v>107.3580017089844</v>
      </c>
      <c r="F2281">
        <v>170350</v>
      </c>
      <c r="G2281">
        <v>0</v>
      </c>
      <c r="H2281">
        <v>0</v>
      </c>
    </row>
    <row r="2282" spans="1:8" x14ac:dyDescent="0.25">
      <c r="A2282" s="2">
        <v>43200</v>
      </c>
      <c r="B2282">
        <v>107.4499969482422</v>
      </c>
      <c r="C2282">
        <v>107.8000030517578</v>
      </c>
      <c r="D2282">
        <v>107.359001159668</v>
      </c>
      <c r="E2282">
        <v>107.60500335693359</v>
      </c>
      <c r="F2282">
        <v>168750</v>
      </c>
      <c r="G2282">
        <v>0</v>
      </c>
      <c r="H2282">
        <v>0</v>
      </c>
    </row>
    <row r="2283" spans="1:8" x14ac:dyDescent="0.25">
      <c r="A2283" s="2">
        <v>43201</v>
      </c>
      <c r="B2283">
        <v>106</v>
      </c>
      <c r="C2283">
        <v>107.9919967651367</v>
      </c>
      <c r="D2283">
        <v>106</v>
      </c>
      <c r="E2283">
        <v>107.8440017700195</v>
      </c>
      <c r="F2283">
        <v>104670</v>
      </c>
      <c r="G2283">
        <v>0</v>
      </c>
      <c r="H2283">
        <v>0</v>
      </c>
    </row>
    <row r="2284" spans="1:8" x14ac:dyDescent="0.25">
      <c r="A2284" s="2">
        <v>43202</v>
      </c>
      <c r="B2284">
        <v>107.7990036010742</v>
      </c>
      <c r="C2284">
        <v>108.5</v>
      </c>
      <c r="D2284">
        <v>107.625</v>
      </c>
      <c r="E2284">
        <v>108.40000152587891</v>
      </c>
      <c r="F2284">
        <v>173650</v>
      </c>
      <c r="G2284">
        <v>0</v>
      </c>
      <c r="H2284">
        <v>0</v>
      </c>
    </row>
    <row r="2285" spans="1:8" x14ac:dyDescent="0.25">
      <c r="A2285" s="2">
        <v>43203</v>
      </c>
      <c r="B2285">
        <v>108.2009963989258</v>
      </c>
      <c r="C2285">
        <v>108.89499664306641</v>
      </c>
      <c r="D2285">
        <v>108.05999755859381</v>
      </c>
      <c r="E2285">
        <v>108.47499847412109</v>
      </c>
      <c r="F2285">
        <v>264750</v>
      </c>
      <c r="G2285">
        <v>0</v>
      </c>
      <c r="H2285">
        <v>0</v>
      </c>
    </row>
    <row r="2286" spans="1:8" x14ac:dyDescent="0.25">
      <c r="A2286" s="2">
        <v>43206</v>
      </c>
      <c r="B2286">
        <v>108.1999969482422</v>
      </c>
      <c r="C2286">
        <v>109.2099990844727</v>
      </c>
      <c r="D2286">
        <v>107.640998840332</v>
      </c>
      <c r="E2286">
        <v>108.93699645996089</v>
      </c>
      <c r="F2286">
        <v>155250</v>
      </c>
      <c r="G2286">
        <v>0</v>
      </c>
      <c r="H2286">
        <v>0</v>
      </c>
    </row>
    <row r="2287" spans="1:8" x14ac:dyDescent="0.25">
      <c r="A2287" s="2">
        <v>43207</v>
      </c>
      <c r="B2287">
        <v>109</v>
      </c>
      <c r="C2287">
        <v>109.09999847412109</v>
      </c>
      <c r="D2287">
        <v>108.5849990844727</v>
      </c>
      <c r="E2287">
        <v>108.911003112793</v>
      </c>
      <c r="F2287">
        <v>1248780</v>
      </c>
      <c r="G2287">
        <v>0</v>
      </c>
      <c r="H2287">
        <v>0</v>
      </c>
    </row>
    <row r="2288" spans="1:8" x14ac:dyDescent="0.25">
      <c r="A2288" s="2">
        <v>43208</v>
      </c>
      <c r="B2288">
        <v>109.5</v>
      </c>
      <c r="C2288">
        <v>109.5</v>
      </c>
      <c r="D2288">
        <v>108.53399658203119</v>
      </c>
      <c r="E2288">
        <v>108.6800003051758</v>
      </c>
      <c r="F2288">
        <v>2065430</v>
      </c>
      <c r="G2288">
        <v>0</v>
      </c>
      <c r="H2288">
        <v>0</v>
      </c>
    </row>
    <row r="2289" spans="1:8" x14ac:dyDescent="0.25">
      <c r="A2289" s="2">
        <v>43209</v>
      </c>
      <c r="B2289">
        <v>108.6999969482422</v>
      </c>
      <c r="C2289">
        <v>109.2900009155273</v>
      </c>
      <c r="D2289">
        <v>108.6999969482422</v>
      </c>
      <c r="E2289">
        <v>109.15200042724609</v>
      </c>
      <c r="F2289">
        <v>890530</v>
      </c>
      <c r="G2289">
        <v>0</v>
      </c>
      <c r="H2289">
        <v>0</v>
      </c>
    </row>
    <row r="2290" spans="1:8" x14ac:dyDescent="0.25">
      <c r="A2290" s="2">
        <v>43210</v>
      </c>
      <c r="B2290">
        <v>109</v>
      </c>
      <c r="C2290">
        <v>109.5699996948242</v>
      </c>
      <c r="D2290">
        <v>108.734001159668</v>
      </c>
      <c r="E2290">
        <v>109.0039978027344</v>
      </c>
      <c r="F2290">
        <v>7700640</v>
      </c>
      <c r="G2290">
        <v>0</v>
      </c>
      <c r="H2290">
        <v>0</v>
      </c>
    </row>
    <row r="2291" spans="1:8" x14ac:dyDescent="0.25">
      <c r="A2291" s="2">
        <v>43213</v>
      </c>
      <c r="B2291">
        <v>109.1009979248047</v>
      </c>
      <c r="C2291">
        <v>109.90000152587891</v>
      </c>
      <c r="D2291">
        <v>108.8789978027344</v>
      </c>
      <c r="E2291">
        <v>109.4720001220703</v>
      </c>
      <c r="F2291">
        <v>427290</v>
      </c>
      <c r="G2291">
        <v>0</v>
      </c>
      <c r="H2291">
        <v>0</v>
      </c>
    </row>
    <row r="2292" spans="1:8" x14ac:dyDescent="0.25">
      <c r="A2292" s="2">
        <v>43214</v>
      </c>
      <c r="B2292">
        <v>109.40000152587891</v>
      </c>
      <c r="C2292">
        <v>109.9010009765625</v>
      </c>
      <c r="D2292">
        <v>109.26999664306641</v>
      </c>
      <c r="E2292">
        <v>109.77500152587891</v>
      </c>
      <c r="F2292">
        <v>205120</v>
      </c>
      <c r="G2292">
        <v>0</v>
      </c>
      <c r="H2292">
        <v>0</v>
      </c>
    </row>
    <row r="2293" spans="1:8" x14ac:dyDescent="0.25">
      <c r="A2293" s="2">
        <v>43215</v>
      </c>
      <c r="B2293">
        <v>109.6539993286133</v>
      </c>
      <c r="C2293">
        <v>109.7900009155273</v>
      </c>
      <c r="D2293">
        <v>109.05999755859381</v>
      </c>
      <c r="E2293">
        <v>109.2789993286133</v>
      </c>
      <c r="F2293">
        <v>91430</v>
      </c>
      <c r="G2293">
        <v>0</v>
      </c>
      <c r="H2293">
        <v>0</v>
      </c>
    </row>
    <row r="2294" spans="1:8" x14ac:dyDescent="0.25">
      <c r="A2294" s="2">
        <v>43216</v>
      </c>
      <c r="B2294">
        <v>109.40000152587891</v>
      </c>
      <c r="C2294">
        <v>110.15000152587891</v>
      </c>
      <c r="D2294">
        <v>109.3089981079102</v>
      </c>
      <c r="E2294">
        <v>109.859001159668</v>
      </c>
      <c r="F2294">
        <v>99780</v>
      </c>
      <c r="G2294">
        <v>0</v>
      </c>
      <c r="H2294">
        <v>0</v>
      </c>
    </row>
    <row r="2295" spans="1:8" x14ac:dyDescent="0.25">
      <c r="A2295" s="2">
        <v>43217</v>
      </c>
      <c r="B2295">
        <v>109.9599990844727</v>
      </c>
      <c r="C2295">
        <v>110.99400329589839</v>
      </c>
      <c r="D2295">
        <v>109.9599990844727</v>
      </c>
      <c r="E2295">
        <v>110.55300140380859</v>
      </c>
      <c r="F2295">
        <v>307450</v>
      </c>
      <c r="G2295">
        <v>0</v>
      </c>
      <c r="H2295">
        <v>0</v>
      </c>
    </row>
    <row r="2296" spans="1:8" x14ac:dyDescent="0.25">
      <c r="A2296" s="2">
        <v>43220</v>
      </c>
      <c r="B2296">
        <v>110.9499969482422</v>
      </c>
      <c r="C2296">
        <v>111.5</v>
      </c>
      <c r="D2296">
        <v>110.71800231933589</v>
      </c>
      <c r="E2296">
        <v>111.1679992675781</v>
      </c>
      <c r="F2296">
        <v>194820</v>
      </c>
      <c r="G2296">
        <v>0</v>
      </c>
      <c r="H2296">
        <v>0</v>
      </c>
    </row>
    <row r="2297" spans="1:8" x14ac:dyDescent="0.25">
      <c r="A2297" s="2">
        <v>43222</v>
      </c>
      <c r="B2297">
        <v>111.0100021362305</v>
      </c>
      <c r="C2297">
        <v>111.90000152587891</v>
      </c>
      <c r="D2297">
        <v>110.60500335693359</v>
      </c>
      <c r="E2297">
        <v>110.7710037231445</v>
      </c>
      <c r="F2297">
        <v>380230</v>
      </c>
      <c r="G2297">
        <v>0</v>
      </c>
      <c r="H2297">
        <v>0</v>
      </c>
    </row>
    <row r="2298" spans="1:8" x14ac:dyDescent="0.25">
      <c r="A2298" s="2">
        <v>43223</v>
      </c>
      <c r="B2298">
        <v>110.6999969482422</v>
      </c>
      <c r="C2298">
        <v>110.7779998779297</v>
      </c>
      <c r="D2298">
        <v>110.1330032348633</v>
      </c>
      <c r="E2298">
        <v>110.5289993286133</v>
      </c>
      <c r="F2298">
        <v>215330</v>
      </c>
      <c r="G2298">
        <v>0</v>
      </c>
      <c r="H2298">
        <v>0</v>
      </c>
    </row>
    <row r="2299" spans="1:8" x14ac:dyDescent="0.25">
      <c r="A2299" s="2">
        <v>43224</v>
      </c>
      <c r="B2299">
        <v>110.1009979248047</v>
      </c>
      <c r="C2299">
        <v>110.338996887207</v>
      </c>
      <c r="D2299">
        <v>109.80100250244141</v>
      </c>
      <c r="E2299">
        <v>110.0189971923828</v>
      </c>
      <c r="F2299">
        <v>89620</v>
      </c>
      <c r="G2299">
        <v>0</v>
      </c>
      <c r="H2299">
        <v>0</v>
      </c>
    </row>
    <row r="2300" spans="1:8" x14ac:dyDescent="0.25">
      <c r="A2300" s="2">
        <v>43227</v>
      </c>
      <c r="B2300">
        <v>110.5</v>
      </c>
      <c r="C2300">
        <v>110.9700012207031</v>
      </c>
      <c r="D2300">
        <v>110.01999664306641</v>
      </c>
      <c r="E2300">
        <v>110.7220001220703</v>
      </c>
      <c r="F2300">
        <v>181050</v>
      </c>
      <c r="G2300">
        <v>0</v>
      </c>
      <c r="H2300">
        <v>0</v>
      </c>
    </row>
    <row r="2301" spans="1:8" x14ac:dyDescent="0.25">
      <c r="A2301" s="2">
        <v>43228</v>
      </c>
      <c r="B2301">
        <v>111</v>
      </c>
      <c r="C2301">
        <v>111.2279968261719</v>
      </c>
      <c r="D2301">
        <v>110.5</v>
      </c>
      <c r="E2301">
        <v>110.83799743652339</v>
      </c>
      <c r="F2301">
        <v>177550</v>
      </c>
      <c r="G2301">
        <v>0</v>
      </c>
      <c r="H2301">
        <v>0</v>
      </c>
    </row>
    <row r="2302" spans="1:8" x14ac:dyDescent="0.25">
      <c r="A2302" s="2">
        <v>43229</v>
      </c>
      <c r="B2302">
        <v>110.65000152587891</v>
      </c>
      <c r="C2302">
        <v>111.40000152587891</v>
      </c>
      <c r="D2302">
        <v>110.65000152587891</v>
      </c>
      <c r="E2302">
        <v>111.22299957275391</v>
      </c>
      <c r="F2302">
        <v>178600</v>
      </c>
      <c r="G2302">
        <v>0</v>
      </c>
      <c r="H2302">
        <v>0</v>
      </c>
    </row>
    <row r="2303" spans="1:8" x14ac:dyDescent="0.25">
      <c r="A2303" s="2">
        <v>43230</v>
      </c>
      <c r="B2303">
        <v>111.1999969482422</v>
      </c>
      <c r="C2303">
        <v>111.59999847412109</v>
      </c>
      <c r="D2303">
        <v>110.64499664306641</v>
      </c>
      <c r="E2303">
        <v>110.7939987182617</v>
      </c>
      <c r="F2303">
        <v>141190</v>
      </c>
      <c r="G2303">
        <v>0</v>
      </c>
      <c r="H2303">
        <v>0</v>
      </c>
    </row>
    <row r="2304" spans="1:8" x14ac:dyDescent="0.25">
      <c r="A2304" s="2">
        <v>43231</v>
      </c>
      <c r="B2304">
        <v>111.0350036621094</v>
      </c>
      <c r="C2304">
        <v>111.6940002441406</v>
      </c>
      <c r="D2304">
        <v>110.81500244140619</v>
      </c>
      <c r="E2304">
        <v>111.6060028076172</v>
      </c>
      <c r="F2304">
        <v>124330</v>
      </c>
      <c r="G2304">
        <v>0</v>
      </c>
      <c r="H2304">
        <v>0</v>
      </c>
    </row>
    <row r="2305" spans="1:8" x14ac:dyDescent="0.25">
      <c r="A2305" s="2">
        <v>43234</v>
      </c>
      <c r="B2305">
        <v>111.6999969482422</v>
      </c>
      <c r="C2305">
        <v>112.06500244140619</v>
      </c>
      <c r="D2305">
        <v>111.3349990844727</v>
      </c>
      <c r="E2305">
        <v>111.6890029907227</v>
      </c>
      <c r="F2305">
        <v>163440</v>
      </c>
      <c r="G2305">
        <v>0</v>
      </c>
      <c r="H2305">
        <v>0</v>
      </c>
    </row>
    <row r="2306" spans="1:8" x14ac:dyDescent="0.25">
      <c r="A2306" s="2">
        <v>43235</v>
      </c>
      <c r="B2306">
        <v>111.88999938964839</v>
      </c>
      <c r="C2306">
        <v>113</v>
      </c>
      <c r="D2306">
        <v>111.3450012207031</v>
      </c>
      <c r="E2306">
        <v>111.7170028686523</v>
      </c>
      <c r="F2306">
        <v>514290</v>
      </c>
      <c r="G2306">
        <v>0</v>
      </c>
      <c r="H2306">
        <v>0</v>
      </c>
    </row>
    <row r="2307" spans="1:8" x14ac:dyDescent="0.25">
      <c r="A2307" s="2">
        <v>43236</v>
      </c>
      <c r="B2307">
        <v>111.6999969482422</v>
      </c>
      <c r="C2307">
        <v>111.6999969482422</v>
      </c>
      <c r="D2307">
        <v>110.59300231933589</v>
      </c>
      <c r="E2307">
        <v>111.193000793457</v>
      </c>
      <c r="F2307">
        <v>424370</v>
      </c>
      <c r="G2307">
        <v>0</v>
      </c>
      <c r="H2307">
        <v>0</v>
      </c>
    </row>
    <row r="2308" spans="1:8" x14ac:dyDescent="0.25">
      <c r="A2308" s="2">
        <v>43237</v>
      </c>
      <c r="B2308">
        <v>111.3000030517578</v>
      </c>
      <c r="C2308">
        <v>111.370002746582</v>
      </c>
      <c r="D2308">
        <v>110.3300018310547</v>
      </c>
      <c r="E2308">
        <v>110.63099670410161</v>
      </c>
      <c r="F2308">
        <v>82660</v>
      </c>
      <c r="G2308">
        <v>0</v>
      </c>
      <c r="H2308">
        <v>0</v>
      </c>
    </row>
    <row r="2309" spans="1:8" x14ac:dyDescent="0.25">
      <c r="A2309" s="2">
        <v>43238</v>
      </c>
      <c r="B2309">
        <v>110.59999847412109</v>
      </c>
      <c r="C2309">
        <v>110.59999847412109</v>
      </c>
      <c r="D2309">
        <v>109.4649963378906</v>
      </c>
      <c r="E2309">
        <v>109.60500335693359</v>
      </c>
      <c r="F2309">
        <v>145410</v>
      </c>
      <c r="G2309">
        <v>0</v>
      </c>
      <c r="H2309">
        <v>0</v>
      </c>
    </row>
    <row r="2310" spans="1:8" x14ac:dyDescent="0.25">
      <c r="A2310" s="2">
        <v>43241</v>
      </c>
      <c r="B2310">
        <v>109.60500335693359</v>
      </c>
      <c r="C2310">
        <v>112.5</v>
      </c>
      <c r="D2310">
        <v>108.8330001831055</v>
      </c>
      <c r="E2310">
        <v>109.0490036010742</v>
      </c>
      <c r="F2310">
        <v>226550</v>
      </c>
      <c r="G2310">
        <v>0</v>
      </c>
      <c r="H2310">
        <v>0</v>
      </c>
    </row>
    <row r="2311" spans="1:8" x14ac:dyDescent="0.25">
      <c r="A2311" s="2">
        <v>43242</v>
      </c>
      <c r="B2311">
        <v>109.0449981689453</v>
      </c>
      <c r="C2311">
        <v>109.4700012207031</v>
      </c>
      <c r="D2311">
        <v>108.72499847412109</v>
      </c>
      <c r="E2311">
        <v>109.2809982299805</v>
      </c>
      <c r="F2311">
        <v>125450</v>
      </c>
      <c r="G2311">
        <v>0</v>
      </c>
      <c r="H2311">
        <v>0</v>
      </c>
    </row>
    <row r="2312" spans="1:8" x14ac:dyDescent="0.25">
      <c r="A2312" s="2">
        <v>43243</v>
      </c>
      <c r="B2312">
        <v>108.875</v>
      </c>
      <c r="C2312">
        <v>109.1949996948242</v>
      </c>
      <c r="D2312">
        <v>107.72499847412109</v>
      </c>
      <c r="E2312">
        <v>107.86399841308589</v>
      </c>
      <c r="F2312">
        <v>425930</v>
      </c>
      <c r="G2312">
        <v>0</v>
      </c>
      <c r="H2312">
        <v>0</v>
      </c>
    </row>
    <row r="2313" spans="1:8" x14ac:dyDescent="0.25">
      <c r="A2313" s="2">
        <v>43244</v>
      </c>
      <c r="B2313">
        <v>108.5</v>
      </c>
      <c r="C2313">
        <v>108.7990036010742</v>
      </c>
      <c r="D2313">
        <v>107.6999969482422</v>
      </c>
      <c r="E2313">
        <v>108.5419998168945</v>
      </c>
      <c r="F2313">
        <v>152610</v>
      </c>
      <c r="G2313">
        <v>0</v>
      </c>
      <c r="H2313">
        <v>0</v>
      </c>
    </row>
    <row r="2314" spans="1:8" x14ac:dyDescent="0.25">
      <c r="A2314" s="2">
        <v>43245</v>
      </c>
      <c r="B2314">
        <v>108.7210006713867</v>
      </c>
      <c r="C2314">
        <v>110.1999969482422</v>
      </c>
      <c r="D2314">
        <v>108.6999969482422</v>
      </c>
      <c r="E2314">
        <v>109.8109970092773</v>
      </c>
      <c r="F2314">
        <v>94940</v>
      </c>
      <c r="G2314">
        <v>0</v>
      </c>
      <c r="H2314">
        <v>0</v>
      </c>
    </row>
    <row r="2315" spans="1:8" x14ac:dyDescent="0.25">
      <c r="A2315" s="2">
        <v>43248</v>
      </c>
      <c r="B2315">
        <v>110.2399978637695</v>
      </c>
      <c r="C2315">
        <v>111.2200012207031</v>
      </c>
      <c r="D2315">
        <v>110</v>
      </c>
      <c r="E2315">
        <v>111.05100250244141</v>
      </c>
      <c r="F2315">
        <v>1073780</v>
      </c>
      <c r="G2315">
        <v>0</v>
      </c>
      <c r="H2315">
        <v>0</v>
      </c>
    </row>
    <row r="2316" spans="1:8" x14ac:dyDescent="0.25">
      <c r="A2316" s="2">
        <v>43249</v>
      </c>
      <c r="B2316">
        <v>111.09999847412109</v>
      </c>
      <c r="C2316">
        <v>111.09999847412109</v>
      </c>
      <c r="D2316">
        <v>110.0329971313477</v>
      </c>
      <c r="E2316">
        <v>110.36900329589839</v>
      </c>
      <c r="F2316">
        <v>86980</v>
      </c>
      <c r="G2316">
        <v>0</v>
      </c>
      <c r="H2316">
        <v>0</v>
      </c>
    </row>
    <row r="2317" spans="1:8" x14ac:dyDescent="0.25">
      <c r="A2317" s="2">
        <v>43250</v>
      </c>
      <c r="B2317">
        <v>109.86900329589839</v>
      </c>
      <c r="C2317">
        <v>110.5690002441406</v>
      </c>
      <c r="D2317">
        <v>109.40000152587891</v>
      </c>
      <c r="E2317">
        <v>110.2990036010742</v>
      </c>
      <c r="F2317">
        <v>86180</v>
      </c>
      <c r="G2317">
        <v>0</v>
      </c>
      <c r="H2317">
        <v>0</v>
      </c>
    </row>
    <row r="2318" spans="1:8" x14ac:dyDescent="0.25">
      <c r="A2318" s="2">
        <v>43251</v>
      </c>
      <c r="B2318">
        <v>110.5989990234375</v>
      </c>
      <c r="C2318">
        <v>111.68499755859381</v>
      </c>
      <c r="D2318">
        <v>110.3050003051758</v>
      </c>
      <c r="E2318">
        <v>111.25</v>
      </c>
      <c r="F2318">
        <v>169870</v>
      </c>
      <c r="G2318">
        <v>0</v>
      </c>
      <c r="H2318">
        <v>0</v>
      </c>
    </row>
    <row r="2319" spans="1:8" x14ac:dyDescent="0.25">
      <c r="A2319" s="2">
        <v>43252</v>
      </c>
      <c r="B2319">
        <v>108.1999969482422</v>
      </c>
      <c r="C2319">
        <v>111.76999664306641</v>
      </c>
      <c r="D2319">
        <v>101.0100021362305</v>
      </c>
      <c r="E2319">
        <v>110.9919967651367</v>
      </c>
      <c r="F2319">
        <v>178390</v>
      </c>
      <c r="G2319">
        <v>0</v>
      </c>
      <c r="H2319">
        <v>0</v>
      </c>
    </row>
    <row r="2320" spans="1:8" x14ac:dyDescent="0.25">
      <c r="A2320" s="2">
        <v>43255</v>
      </c>
      <c r="B2320">
        <v>111.8000030517578</v>
      </c>
      <c r="C2320">
        <v>111.8000030517578</v>
      </c>
      <c r="D2320">
        <v>110</v>
      </c>
      <c r="E2320">
        <v>110.1159973144531</v>
      </c>
      <c r="F2320">
        <v>213040</v>
      </c>
      <c r="G2320">
        <v>0</v>
      </c>
      <c r="H2320">
        <v>0</v>
      </c>
    </row>
    <row r="2321" spans="1:8" x14ac:dyDescent="0.25">
      <c r="A2321" s="2">
        <v>43256</v>
      </c>
      <c r="B2321">
        <v>110.5</v>
      </c>
      <c r="C2321">
        <v>110.5</v>
      </c>
      <c r="D2321">
        <v>109.5800018310547</v>
      </c>
      <c r="E2321">
        <v>110.18499755859381</v>
      </c>
      <c r="F2321">
        <v>162230</v>
      </c>
      <c r="G2321">
        <v>0</v>
      </c>
      <c r="H2321">
        <v>0</v>
      </c>
    </row>
    <row r="2322" spans="1:8" x14ac:dyDescent="0.25">
      <c r="A2322" s="2">
        <v>43257</v>
      </c>
      <c r="B2322">
        <v>110.1999969482422</v>
      </c>
      <c r="C2322">
        <v>111.09999847412109</v>
      </c>
      <c r="D2322">
        <v>109.7539978027344</v>
      </c>
      <c r="E2322">
        <v>110.9960021972656</v>
      </c>
      <c r="F2322">
        <v>133570</v>
      </c>
      <c r="G2322">
        <v>0</v>
      </c>
      <c r="H2322">
        <v>0</v>
      </c>
    </row>
    <row r="2323" spans="1:8" x14ac:dyDescent="0.25">
      <c r="A2323" s="2">
        <v>43258</v>
      </c>
      <c r="B2323">
        <v>111.1999969482422</v>
      </c>
      <c r="C2323">
        <v>112.14499664306641</v>
      </c>
      <c r="D2323">
        <v>111</v>
      </c>
      <c r="E2323">
        <v>111.78900146484381</v>
      </c>
      <c r="F2323">
        <v>141410</v>
      </c>
      <c r="G2323">
        <v>0</v>
      </c>
      <c r="H2323">
        <v>0</v>
      </c>
    </row>
    <row r="2324" spans="1:8" x14ac:dyDescent="0.25">
      <c r="A2324" s="2">
        <v>43259</v>
      </c>
      <c r="B2324">
        <v>111.3990020751953</v>
      </c>
      <c r="C2324">
        <v>112</v>
      </c>
      <c r="D2324">
        <v>111.09999847412109</v>
      </c>
      <c r="E2324">
        <v>111.8519973754883</v>
      </c>
      <c r="F2324">
        <v>109100</v>
      </c>
      <c r="G2324">
        <v>0</v>
      </c>
      <c r="H2324">
        <v>0</v>
      </c>
    </row>
    <row r="2325" spans="1:8" x14ac:dyDescent="0.25">
      <c r="A2325" s="2">
        <v>43262</v>
      </c>
      <c r="B2325">
        <v>112.0950012207031</v>
      </c>
      <c r="C2325">
        <v>112.6999969482422</v>
      </c>
      <c r="D2325">
        <v>111.8000030517578</v>
      </c>
      <c r="E2325">
        <v>112.2519989013672</v>
      </c>
      <c r="F2325">
        <v>118190</v>
      </c>
      <c r="G2325">
        <v>0</v>
      </c>
      <c r="H2325">
        <v>0</v>
      </c>
    </row>
    <row r="2326" spans="1:8" x14ac:dyDescent="0.25">
      <c r="A2326" s="2">
        <v>43263</v>
      </c>
      <c r="B2326">
        <v>112.125</v>
      </c>
      <c r="C2326">
        <v>112.8000030517578</v>
      </c>
      <c r="D2326">
        <v>111.90000152587891</v>
      </c>
      <c r="E2326">
        <v>112.6269989013672</v>
      </c>
      <c r="F2326">
        <v>160530</v>
      </c>
      <c r="G2326">
        <v>0</v>
      </c>
      <c r="H2326">
        <v>0</v>
      </c>
    </row>
    <row r="2327" spans="1:8" x14ac:dyDescent="0.25">
      <c r="A2327" s="2">
        <v>43264</v>
      </c>
      <c r="B2327">
        <v>112.6269989013672</v>
      </c>
      <c r="C2327">
        <v>112.98000335693359</v>
      </c>
      <c r="D2327">
        <v>112.4049987792969</v>
      </c>
      <c r="E2327">
        <v>112.5660018920898</v>
      </c>
      <c r="F2327">
        <v>230950</v>
      </c>
      <c r="G2327">
        <v>0</v>
      </c>
      <c r="H2327">
        <v>0</v>
      </c>
    </row>
    <row r="2328" spans="1:8" x14ac:dyDescent="0.25">
      <c r="A2328" s="2">
        <v>43265</v>
      </c>
      <c r="B2328">
        <v>112.1999969482422</v>
      </c>
      <c r="C2328">
        <v>112.4899978637695</v>
      </c>
      <c r="D2328">
        <v>111.90000152587891</v>
      </c>
      <c r="E2328">
        <v>112.20400238037109</v>
      </c>
      <c r="F2328">
        <v>114150</v>
      </c>
      <c r="G2328">
        <v>0</v>
      </c>
      <c r="H2328">
        <v>0</v>
      </c>
    </row>
    <row r="2329" spans="1:8" x14ac:dyDescent="0.25">
      <c r="A2329" s="2">
        <v>43266</v>
      </c>
      <c r="B2329">
        <v>112.09999847412109</v>
      </c>
      <c r="C2329">
        <v>112.6800003051758</v>
      </c>
      <c r="D2329">
        <v>111.8000030517578</v>
      </c>
      <c r="E2329">
        <v>112.49400329589839</v>
      </c>
      <c r="F2329">
        <v>83480</v>
      </c>
      <c r="G2329">
        <v>0</v>
      </c>
      <c r="H2329">
        <v>0</v>
      </c>
    </row>
    <row r="2330" spans="1:8" x14ac:dyDescent="0.25">
      <c r="A2330" s="2">
        <v>43269</v>
      </c>
      <c r="B2330">
        <v>112.4169998168945</v>
      </c>
      <c r="C2330">
        <v>112.4899978637695</v>
      </c>
      <c r="D2330">
        <v>112.1429977416992</v>
      </c>
      <c r="E2330">
        <v>112.3990020751953</v>
      </c>
      <c r="F2330">
        <v>70600</v>
      </c>
      <c r="G2330">
        <v>0</v>
      </c>
      <c r="H2330">
        <v>0</v>
      </c>
    </row>
    <row r="2331" spans="1:8" x14ac:dyDescent="0.25">
      <c r="A2331" s="2">
        <v>43270</v>
      </c>
      <c r="B2331">
        <v>111.8000030517578</v>
      </c>
      <c r="C2331">
        <v>112.09999847412109</v>
      </c>
      <c r="D2331">
        <v>111.3850021362305</v>
      </c>
      <c r="E2331">
        <v>111.4810028076172</v>
      </c>
      <c r="F2331">
        <v>82970</v>
      </c>
      <c r="G2331">
        <v>0</v>
      </c>
      <c r="H2331">
        <v>0</v>
      </c>
    </row>
    <row r="2332" spans="1:8" x14ac:dyDescent="0.25">
      <c r="A2332" s="2">
        <v>43271</v>
      </c>
      <c r="B2332">
        <v>111</v>
      </c>
      <c r="C2332">
        <v>112.1740036010742</v>
      </c>
      <c r="D2332">
        <v>91.089996337890625</v>
      </c>
      <c r="E2332">
        <v>111.9649963378906</v>
      </c>
      <c r="F2332">
        <v>125040</v>
      </c>
      <c r="G2332">
        <v>0</v>
      </c>
      <c r="H2332">
        <v>0</v>
      </c>
    </row>
    <row r="2333" spans="1:8" x14ac:dyDescent="0.25">
      <c r="A2333" s="2">
        <v>43272</v>
      </c>
      <c r="B2333">
        <v>111.7600021362305</v>
      </c>
      <c r="C2333">
        <v>112.27500152587891</v>
      </c>
      <c r="D2333">
        <v>111.39499664306641</v>
      </c>
      <c r="E2333">
        <v>111.5289993286133</v>
      </c>
      <c r="F2333">
        <v>45090</v>
      </c>
      <c r="G2333">
        <v>0</v>
      </c>
      <c r="H2333">
        <v>0</v>
      </c>
    </row>
    <row r="2334" spans="1:8" x14ac:dyDescent="0.25">
      <c r="A2334" s="2">
        <v>43273</v>
      </c>
      <c r="B2334">
        <v>111.6999969482422</v>
      </c>
      <c r="C2334">
        <v>112.6999969482422</v>
      </c>
      <c r="D2334">
        <v>111.5</v>
      </c>
      <c r="E2334">
        <v>112.4789962768555</v>
      </c>
      <c r="F2334">
        <v>74130</v>
      </c>
      <c r="G2334">
        <v>0</v>
      </c>
      <c r="H2334">
        <v>0</v>
      </c>
    </row>
    <row r="2335" spans="1:8" x14ac:dyDescent="0.25">
      <c r="A2335" s="2">
        <v>43276</v>
      </c>
      <c r="B2335">
        <v>113</v>
      </c>
      <c r="C2335">
        <v>113</v>
      </c>
      <c r="D2335">
        <v>111.5800018310547</v>
      </c>
      <c r="E2335">
        <v>111.8349990844727</v>
      </c>
      <c r="F2335">
        <v>62670</v>
      </c>
      <c r="G2335">
        <v>0</v>
      </c>
      <c r="H2335">
        <v>0</v>
      </c>
    </row>
    <row r="2336" spans="1:8" x14ac:dyDescent="0.25">
      <c r="A2336" s="2">
        <v>43277</v>
      </c>
      <c r="B2336">
        <v>111.6999969482422</v>
      </c>
      <c r="C2336">
        <v>112.2990036010742</v>
      </c>
      <c r="D2336">
        <v>111.6009979248047</v>
      </c>
      <c r="E2336">
        <v>112.1320037841797</v>
      </c>
      <c r="F2336">
        <v>68970</v>
      </c>
      <c r="G2336">
        <v>0</v>
      </c>
      <c r="H2336">
        <v>0</v>
      </c>
    </row>
    <row r="2337" spans="1:8" x14ac:dyDescent="0.25">
      <c r="A2337" s="2">
        <v>43278</v>
      </c>
      <c r="B2337">
        <v>111.7009963989258</v>
      </c>
      <c r="C2337">
        <v>112.1999969482422</v>
      </c>
      <c r="D2337">
        <v>110.59999847412109</v>
      </c>
      <c r="E2337">
        <v>110.7760009765625</v>
      </c>
      <c r="F2337">
        <v>604870</v>
      </c>
      <c r="G2337">
        <v>0</v>
      </c>
      <c r="H2337">
        <v>0</v>
      </c>
    </row>
    <row r="2338" spans="1:8" x14ac:dyDescent="0.25">
      <c r="A2338" s="2">
        <v>43279</v>
      </c>
      <c r="B2338">
        <v>111</v>
      </c>
      <c r="C2338">
        <v>111.1999969482422</v>
      </c>
      <c r="D2338">
        <v>109.66400146484381</v>
      </c>
      <c r="E2338">
        <v>110.05300140380859</v>
      </c>
      <c r="F2338">
        <v>155140</v>
      </c>
      <c r="G2338">
        <v>0</v>
      </c>
      <c r="H2338">
        <v>0</v>
      </c>
    </row>
    <row r="2339" spans="1:8" x14ac:dyDescent="0.25">
      <c r="A2339" s="2">
        <v>43280</v>
      </c>
      <c r="B2339">
        <v>110.5</v>
      </c>
      <c r="C2339">
        <v>111.2990036010742</v>
      </c>
      <c r="D2339">
        <v>110.1510009765625</v>
      </c>
      <c r="E2339">
        <v>111.18800354003911</v>
      </c>
      <c r="F2339">
        <v>130390</v>
      </c>
      <c r="G2339">
        <v>0</v>
      </c>
      <c r="H2339">
        <v>0</v>
      </c>
    </row>
    <row r="2340" spans="1:8" x14ac:dyDescent="0.25">
      <c r="A2340" s="2">
        <v>43283</v>
      </c>
      <c r="B2340">
        <v>112.5</v>
      </c>
      <c r="C2340">
        <v>112.5</v>
      </c>
      <c r="D2340">
        <v>110.5</v>
      </c>
      <c r="E2340">
        <v>110.9970016479492</v>
      </c>
      <c r="F2340">
        <v>138310</v>
      </c>
      <c r="G2340">
        <v>0</v>
      </c>
      <c r="H2340">
        <v>0</v>
      </c>
    </row>
    <row r="2341" spans="1:8" x14ac:dyDescent="0.25">
      <c r="A2341" s="2">
        <v>43284</v>
      </c>
      <c r="B2341">
        <v>110.9189987182617</v>
      </c>
      <c r="C2341">
        <v>111.5559997558594</v>
      </c>
      <c r="D2341">
        <v>110.69699859619141</v>
      </c>
      <c r="E2341">
        <v>111.4039993286133</v>
      </c>
      <c r="F2341">
        <v>66000</v>
      </c>
      <c r="G2341">
        <v>0</v>
      </c>
      <c r="H2341">
        <v>0</v>
      </c>
    </row>
    <row r="2342" spans="1:8" x14ac:dyDescent="0.25">
      <c r="A2342" s="2">
        <v>43285</v>
      </c>
      <c r="B2342">
        <v>111.49900054931641</v>
      </c>
      <c r="C2342">
        <v>111.9700012207031</v>
      </c>
      <c r="D2342">
        <v>111.0100021362305</v>
      </c>
      <c r="E2342">
        <v>111.875</v>
      </c>
      <c r="F2342">
        <v>78730</v>
      </c>
      <c r="G2342">
        <v>0</v>
      </c>
      <c r="H2342">
        <v>0</v>
      </c>
    </row>
    <row r="2343" spans="1:8" x14ac:dyDescent="0.25">
      <c r="A2343" s="2">
        <v>43286</v>
      </c>
      <c r="B2343">
        <v>112.5</v>
      </c>
      <c r="C2343">
        <v>112.5</v>
      </c>
      <c r="D2343">
        <v>111.8000030517578</v>
      </c>
      <c r="E2343">
        <v>111.9130020141602</v>
      </c>
      <c r="F2343">
        <v>110090</v>
      </c>
      <c r="G2343">
        <v>0</v>
      </c>
      <c r="H2343">
        <v>0</v>
      </c>
    </row>
    <row r="2344" spans="1:8" x14ac:dyDescent="0.25">
      <c r="A2344" s="2">
        <v>43287</v>
      </c>
      <c r="B2344">
        <v>111.90000152587891</v>
      </c>
      <c r="C2344">
        <v>112.59999847412109</v>
      </c>
      <c r="D2344">
        <v>111.879997253418</v>
      </c>
      <c r="E2344">
        <v>112.302001953125</v>
      </c>
      <c r="F2344">
        <v>168180</v>
      </c>
      <c r="G2344">
        <v>0</v>
      </c>
      <c r="H2344">
        <v>0</v>
      </c>
    </row>
    <row r="2345" spans="1:8" x14ac:dyDescent="0.25">
      <c r="A2345" s="2">
        <v>43290</v>
      </c>
      <c r="B2345">
        <v>113</v>
      </c>
      <c r="C2345">
        <v>113</v>
      </c>
      <c r="D2345">
        <v>112.4619979858398</v>
      </c>
      <c r="E2345">
        <v>112.8539962768555</v>
      </c>
      <c r="F2345">
        <v>102730</v>
      </c>
      <c r="G2345">
        <v>0</v>
      </c>
      <c r="H2345">
        <v>0</v>
      </c>
    </row>
    <row r="2346" spans="1:8" x14ac:dyDescent="0.25">
      <c r="A2346" s="2">
        <v>43291</v>
      </c>
      <c r="B2346">
        <v>113</v>
      </c>
      <c r="C2346">
        <v>113.83399963378911</v>
      </c>
      <c r="D2346">
        <v>113</v>
      </c>
      <c r="E2346">
        <v>113.7269973754883</v>
      </c>
      <c r="F2346">
        <v>208690</v>
      </c>
      <c r="G2346">
        <v>0</v>
      </c>
      <c r="H2346">
        <v>0</v>
      </c>
    </row>
    <row r="2347" spans="1:8" x14ac:dyDescent="0.25">
      <c r="A2347" s="2">
        <v>43292</v>
      </c>
      <c r="B2347">
        <v>113.69899749755859</v>
      </c>
      <c r="C2347">
        <v>113.94000244140619</v>
      </c>
      <c r="D2347">
        <v>113.40000152587891</v>
      </c>
      <c r="E2347">
        <v>113.7259979248047</v>
      </c>
      <c r="F2347">
        <v>216620</v>
      </c>
      <c r="G2347">
        <v>0</v>
      </c>
      <c r="H2347">
        <v>0</v>
      </c>
    </row>
    <row r="2348" spans="1:8" x14ac:dyDescent="0.25">
      <c r="A2348" s="2">
        <v>43293</v>
      </c>
      <c r="B2348">
        <v>114</v>
      </c>
      <c r="C2348">
        <v>114.9899978637695</v>
      </c>
      <c r="D2348">
        <v>114</v>
      </c>
      <c r="E2348">
        <v>114.495002746582</v>
      </c>
      <c r="F2348">
        <v>260260</v>
      </c>
      <c r="G2348">
        <v>0</v>
      </c>
      <c r="H2348">
        <v>0</v>
      </c>
    </row>
    <row r="2349" spans="1:8" x14ac:dyDescent="0.25">
      <c r="A2349" s="2">
        <v>43294</v>
      </c>
      <c r="B2349">
        <v>114.99900054931641</v>
      </c>
      <c r="C2349">
        <v>115</v>
      </c>
      <c r="D2349">
        <v>114.3199996948242</v>
      </c>
      <c r="E2349">
        <v>114.6320037841797</v>
      </c>
      <c r="F2349">
        <v>81280</v>
      </c>
      <c r="G2349">
        <v>0</v>
      </c>
      <c r="H2349">
        <v>0</v>
      </c>
    </row>
    <row r="2350" spans="1:8" x14ac:dyDescent="0.25">
      <c r="A2350" s="2">
        <v>43297</v>
      </c>
      <c r="B2350">
        <v>115</v>
      </c>
      <c r="C2350">
        <v>115</v>
      </c>
      <c r="D2350">
        <v>113.90000152587891</v>
      </c>
      <c r="E2350">
        <v>113.9830017089844</v>
      </c>
      <c r="F2350">
        <v>123360</v>
      </c>
      <c r="G2350">
        <v>0</v>
      </c>
      <c r="H2350">
        <v>0</v>
      </c>
    </row>
    <row r="2351" spans="1:8" x14ac:dyDescent="0.25">
      <c r="A2351" s="2">
        <v>43298</v>
      </c>
      <c r="B2351">
        <v>113.90000152587891</v>
      </c>
      <c r="C2351">
        <v>114.69000244140619</v>
      </c>
      <c r="D2351">
        <v>113.80100250244141</v>
      </c>
      <c r="E2351">
        <v>114.48500061035161</v>
      </c>
      <c r="F2351">
        <v>143680</v>
      </c>
      <c r="G2351">
        <v>0</v>
      </c>
      <c r="H2351">
        <v>0</v>
      </c>
    </row>
    <row r="2352" spans="1:8" x14ac:dyDescent="0.25">
      <c r="A2352" s="2">
        <v>43299</v>
      </c>
      <c r="B2352">
        <v>114.7519989013672</v>
      </c>
      <c r="C2352">
        <v>115</v>
      </c>
      <c r="D2352">
        <v>114.0100021362305</v>
      </c>
      <c r="E2352">
        <v>114.1179962158203</v>
      </c>
      <c r="F2352">
        <v>165960</v>
      </c>
      <c r="G2352">
        <v>0</v>
      </c>
      <c r="H2352">
        <v>0</v>
      </c>
    </row>
    <row r="2353" spans="1:8" x14ac:dyDescent="0.25">
      <c r="A2353" s="2">
        <v>43300</v>
      </c>
      <c r="B2353">
        <v>114.09999847412109</v>
      </c>
      <c r="C2353">
        <v>114.4700012207031</v>
      </c>
      <c r="D2353">
        <v>113.8000030517578</v>
      </c>
      <c r="E2353">
        <v>114.1210021972656</v>
      </c>
      <c r="F2353">
        <v>135970</v>
      </c>
      <c r="G2353">
        <v>0</v>
      </c>
      <c r="H2353">
        <v>0</v>
      </c>
    </row>
    <row r="2354" spans="1:8" x14ac:dyDescent="0.25">
      <c r="A2354" s="2">
        <v>43301</v>
      </c>
      <c r="B2354">
        <v>114.0500030517578</v>
      </c>
      <c r="C2354">
        <v>115.0500030517578</v>
      </c>
      <c r="D2354">
        <v>113.9039993286133</v>
      </c>
      <c r="E2354">
        <v>114.9300003051758</v>
      </c>
      <c r="F2354">
        <v>564120</v>
      </c>
      <c r="G2354">
        <v>0</v>
      </c>
      <c r="H2354">
        <v>0</v>
      </c>
    </row>
    <row r="2355" spans="1:8" x14ac:dyDescent="0.25">
      <c r="A2355" s="2">
        <v>43304</v>
      </c>
      <c r="B2355">
        <v>115</v>
      </c>
      <c r="C2355">
        <v>115.5</v>
      </c>
      <c r="D2355">
        <v>113.6999969482422</v>
      </c>
      <c r="E2355">
        <v>115.3399963378906</v>
      </c>
      <c r="F2355">
        <v>122060</v>
      </c>
      <c r="G2355">
        <v>0</v>
      </c>
      <c r="H2355">
        <v>0</v>
      </c>
    </row>
    <row r="2356" spans="1:8" x14ac:dyDescent="0.25">
      <c r="A2356" s="2">
        <v>43305</v>
      </c>
      <c r="B2356">
        <v>116</v>
      </c>
      <c r="C2356">
        <v>116.5</v>
      </c>
      <c r="D2356">
        <v>115.17800140380859</v>
      </c>
      <c r="E2356">
        <v>115.7119979858398</v>
      </c>
      <c r="F2356">
        <v>89480</v>
      </c>
      <c r="G2356">
        <v>0</v>
      </c>
      <c r="H2356">
        <v>0</v>
      </c>
    </row>
    <row r="2357" spans="1:8" x14ac:dyDescent="0.25">
      <c r="A2357" s="2">
        <v>43306</v>
      </c>
      <c r="B2357">
        <v>115.94899749755859</v>
      </c>
      <c r="C2357">
        <v>116.120002746582</v>
      </c>
      <c r="D2357">
        <v>115.61000061035161</v>
      </c>
      <c r="E2357">
        <v>115.9189987182617</v>
      </c>
      <c r="F2357">
        <v>172630</v>
      </c>
      <c r="G2357">
        <v>0</v>
      </c>
      <c r="H2357">
        <v>0</v>
      </c>
    </row>
    <row r="2358" spans="1:8" x14ac:dyDescent="0.25">
      <c r="A2358" s="2">
        <v>43307</v>
      </c>
      <c r="B2358">
        <v>115.90000152587891</v>
      </c>
      <c r="C2358">
        <v>116.55100250244141</v>
      </c>
      <c r="D2358">
        <v>115.6999969482422</v>
      </c>
      <c r="E2358">
        <v>116.1579971313477</v>
      </c>
      <c r="F2358">
        <v>199220</v>
      </c>
      <c r="G2358">
        <v>0</v>
      </c>
      <c r="H2358">
        <v>0</v>
      </c>
    </row>
    <row r="2359" spans="1:8" x14ac:dyDescent="0.25">
      <c r="A2359" s="2">
        <v>43308</v>
      </c>
      <c r="B2359">
        <v>116.23899841308589</v>
      </c>
      <c r="C2359">
        <v>117.44000244140619</v>
      </c>
      <c r="D2359">
        <v>116.23899841308589</v>
      </c>
      <c r="E2359">
        <v>117.322998046875</v>
      </c>
      <c r="F2359">
        <v>488620</v>
      </c>
      <c r="G2359">
        <v>0</v>
      </c>
      <c r="H2359">
        <v>0</v>
      </c>
    </row>
    <row r="2360" spans="1:8" x14ac:dyDescent="0.25">
      <c r="A2360" s="2">
        <v>43311</v>
      </c>
      <c r="B2360">
        <v>117.5</v>
      </c>
      <c r="C2360">
        <v>117.9899978637695</v>
      </c>
      <c r="D2360">
        <v>117.1999969482422</v>
      </c>
      <c r="E2360">
        <v>117.7419967651367</v>
      </c>
      <c r="F2360">
        <v>169380</v>
      </c>
      <c r="G2360">
        <v>0</v>
      </c>
      <c r="H2360">
        <v>0</v>
      </c>
    </row>
    <row r="2361" spans="1:8" x14ac:dyDescent="0.25">
      <c r="A2361" s="2">
        <v>43312</v>
      </c>
      <c r="B2361">
        <v>118.09999847412109</v>
      </c>
      <c r="C2361">
        <v>118.4739990234375</v>
      </c>
      <c r="D2361">
        <v>117.4309997558594</v>
      </c>
      <c r="E2361">
        <v>118.25</v>
      </c>
      <c r="F2361">
        <v>108160</v>
      </c>
      <c r="G2361">
        <v>0</v>
      </c>
      <c r="H2361">
        <v>0</v>
      </c>
    </row>
    <row r="2362" spans="1:8" x14ac:dyDescent="0.25">
      <c r="A2362" s="2">
        <v>43313</v>
      </c>
      <c r="B2362">
        <v>118.25</v>
      </c>
      <c r="C2362">
        <v>118.69000244140619</v>
      </c>
      <c r="D2362">
        <v>117.8000030517578</v>
      </c>
      <c r="E2362">
        <v>118.12400054931641</v>
      </c>
      <c r="F2362">
        <v>740500</v>
      </c>
      <c r="G2362">
        <v>0</v>
      </c>
      <c r="H2362">
        <v>0</v>
      </c>
    </row>
    <row r="2363" spans="1:8" x14ac:dyDescent="0.25">
      <c r="A2363" s="2">
        <v>43314</v>
      </c>
      <c r="B2363">
        <v>117.5</v>
      </c>
      <c r="C2363">
        <v>118</v>
      </c>
      <c r="D2363">
        <v>117.3000030517578</v>
      </c>
      <c r="E2363">
        <v>117.4290008544922</v>
      </c>
      <c r="F2363">
        <v>82880</v>
      </c>
      <c r="G2363">
        <v>0</v>
      </c>
      <c r="H2363">
        <v>0</v>
      </c>
    </row>
    <row r="2364" spans="1:8" x14ac:dyDescent="0.25">
      <c r="A2364" s="2">
        <v>43315</v>
      </c>
      <c r="B2364">
        <v>117.8399963378906</v>
      </c>
      <c r="C2364">
        <v>118.6999969482422</v>
      </c>
      <c r="D2364">
        <v>117.59100341796881</v>
      </c>
      <c r="E2364">
        <v>118.61900329589839</v>
      </c>
      <c r="F2364">
        <v>120480</v>
      </c>
      <c r="G2364">
        <v>0</v>
      </c>
      <c r="H2364">
        <v>0</v>
      </c>
    </row>
    <row r="2365" spans="1:8" x14ac:dyDescent="0.25">
      <c r="A2365" s="2">
        <v>43318</v>
      </c>
      <c r="B2365">
        <v>119</v>
      </c>
      <c r="C2365">
        <v>119.03900146484381</v>
      </c>
      <c r="D2365">
        <v>118.40000152587891</v>
      </c>
      <c r="E2365">
        <v>118.73500061035161</v>
      </c>
      <c r="F2365">
        <v>139450</v>
      </c>
      <c r="G2365">
        <v>0</v>
      </c>
      <c r="H2365">
        <v>0</v>
      </c>
    </row>
    <row r="2366" spans="1:8" x14ac:dyDescent="0.25">
      <c r="A2366" s="2">
        <v>43319</v>
      </c>
      <c r="B2366">
        <v>119</v>
      </c>
      <c r="C2366">
        <v>119</v>
      </c>
      <c r="D2366">
        <v>118</v>
      </c>
      <c r="E2366">
        <v>118.73899841308589</v>
      </c>
      <c r="F2366">
        <v>110760</v>
      </c>
      <c r="G2366">
        <v>0</v>
      </c>
      <c r="H2366">
        <v>0</v>
      </c>
    </row>
    <row r="2367" spans="1:8" x14ac:dyDescent="0.25">
      <c r="A2367" s="2">
        <v>43320</v>
      </c>
      <c r="B2367">
        <v>119.0550003051758</v>
      </c>
      <c r="C2367">
        <v>119.3990020751953</v>
      </c>
      <c r="D2367">
        <v>118.5490036010742</v>
      </c>
      <c r="E2367">
        <v>119.17099761962891</v>
      </c>
      <c r="F2367">
        <v>111070</v>
      </c>
      <c r="G2367">
        <v>0</v>
      </c>
      <c r="H2367">
        <v>0</v>
      </c>
    </row>
    <row r="2368" spans="1:8" x14ac:dyDescent="0.25">
      <c r="A2368" s="2">
        <v>43321</v>
      </c>
      <c r="B2368">
        <v>119.2580032348633</v>
      </c>
      <c r="C2368">
        <v>119.59999847412109</v>
      </c>
      <c r="D2368">
        <v>119.1999969482422</v>
      </c>
      <c r="E2368">
        <v>119.3109970092773</v>
      </c>
      <c r="F2368">
        <v>260070</v>
      </c>
      <c r="G2368">
        <v>0</v>
      </c>
      <c r="H2368">
        <v>0</v>
      </c>
    </row>
    <row r="2369" spans="1:8" x14ac:dyDescent="0.25">
      <c r="A2369" s="2">
        <v>43322</v>
      </c>
      <c r="B2369">
        <v>119.1999969482422</v>
      </c>
      <c r="C2369">
        <v>119.34300231933589</v>
      </c>
      <c r="D2369">
        <v>118.74900054931641</v>
      </c>
      <c r="E2369">
        <v>118.98000335693359</v>
      </c>
      <c r="F2369">
        <v>107220</v>
      </c>
      <c r="G2369">
        <v>0</v>
      </c>
      <c r="H2369">
        <v>0</v>
      </c>
    </row>
    <row r="2370" spans="1:8" x14ac:dyDescent="0.25">
      <c r="A2370" s="2">
        <v>43325</v>
      </c>
      <c r="B2370">
        <v>119.3000030517578</v>
      </c>
      <c r="C2370">
        <v>119.3000030517578</v>
      </c>
      <c r="D2370">
        <v>118.0100021362305</v>
      </c>
      <c r="E2370">
        <v>118.22499847412109</v>
      </c>
      <c r="F2370">
        <v>271000</v>
      </c>
      <c r="G2370">
        <v>0</v>
      </c>
      <c r="H2370">
        <v>0</v>
      </c>
    </row>
    <row r="2371" spans="1:8" x14ac:dyDescent="0.25">
      <c r="A2371" s="2">
        <v>43326</v>
      </c>
      <c r="B2371">
        <v>117</v>
      </c>
      <c r="C2371">
        <v>119.2900009155273</v>
      </c>
      <c r="D2371">
        <v>117</v>
      </c>
      <c r="E2371">
        <v>119.1340026855469</v>
      </c>
      <c r="F2371">
        <v>94200</v>
      </c>
      <c r="G2371">
        <v>0</v>
      </c>
      <c r="H2371">
        <v>0</v>
      </c>
    </row>
    <row r="2372" spans="1:8" x14ac:dyDescent="0.25">
      <c r="A2372" s="2">
        <v>43328</v>
      </c>
      <c r="B2372">
        <v>119</v>
      </c>
      <c r="C2372">
        <v>119.36000061035161</v>
      </c>
      <c r="D2372">
        <v>118.59999847412109</v>
      </c>
      <c r="E2372">
        <v>118.7529983520508</v>
      </c>
      <c r="F2372">
        <v>93270</v>
      </c>
      <c r="G2372">
        <v>0</v>
      </c>
      <c r="H2372">
        <v>0</v>
      </c>
    </row>
    <row r="2373" spans="1:8" x14ac:dyDescent="0.25">
      <c r="A2373" s="2">
        <v>43329</v>
      </c>
      <c r="B2373">
        <v>119</v>
      </c>
      <c r="C2373">
        <v>119.870002746582</v>
      </c>
      <c r="D2373">
        <v>118.8050003051758</v>
      </c>
      <c r="E2373">
        <v>119.78199768066411</v>
      </c>
      <c r="F2373">
        <v>173130</v>
      </c>
      <c r="G2373">
        <v>0</v>
      </c>
      <c r="H2373">
        <v>0</v>
      </c>
    </row>
    <row r="2374" spans="1:8" x14ac:dyDescent="0.25">
      <c r="A2374" s="2">
        <v>43332</v>
      </c>
      <c r="B2374">
        <v>120</v>
      </c>
      <c r="C2374">
        <v>120.5</v>
      </c>
      <c r="D2374">
        <v>119.5350036621094</v>
      </c>
      <c r="E2374">
        <v>120.2730026245117</v>
      </c>
      <c r="F2374">
        <v>124120</v>
      </c>
      <c r="G2374">
        <v>0</v>
      </c>
      <c r="H2374">
        <v>0</v>
      </c>
    </row>
    <row r="2375" spans="1:8" x14ac:dyDescent="0.25">
      <c r="A2375" s="2">
        <v>43333</v>
      </c>
      <c r="B2375">
        <v>120.40000152587891</v>
      </c>
      <c r="C2375">
        <v>120.8000030517578</v>
      </c>
      <c r="D2375">
        <v>120.1809997558594</v>
      </c>
      <c r="E2375">
        <v>120.6910018920898</v>
      </c>
      <c r="F2375">
        <v>377560</v>
      </c>
      <c r="G2375">
        <v>0</v>
      </c>
      <c r="H2375">
        <v>0</v>
      </c>
    </row>
    <row r="2376" spans="1:8" x14ac:dyDescent="0.25">
      <c r="A2376" s="2">
        <v>43335</v>
      </c>
      <c r="B2376">
        <v>120.5</v>
      </c>
      <c r="C2376">
        <v>121.09999847412109</v>
      </c>
      <c r="D2376">
        <v>120.49900054931641</v>
      </c>
      <c r="E2376">
        <v>120.83799743652339</v>
      </c>
      <c r="F2376">
        <v>85580</v>
      </c>
      <c r="G2376">
        <v>0</v>
      </c>
      <c r="H2376">
        <v>0</v>
      </c>
    </row>
    <row r="2377" spans="1:8" x14ac:dyDescent="0.25">
      <c r="A2377" s="2">
        <v>43336</v>
      </c>
      <c r="B2377">
        <v>120.7990036010742</v>
      </c>
      <c r="C2377">
        <v>120.995002746582</v>
      </c>
      <c r="D2377">
        <v>120.23500061035161</v>
      </c>
      <c r="E2377">
        <v>120.6060028076172</v>
      </c>
      <c r="F2377">
        <v>85480</v>
      </c>
      <c r="G2377">
        <v>0</v>
      </c>
      <c r="H2377">
        <v>0</v>
      </c>
    </row>
    <row r="2378" spans="1:8" x14ac:dyDescent="0.25">
      <c r="A2378" s="2">
        <v>43339</v>
      </c>
      <c r="B2378">
        <v>121.09999847412109</v>
      </c>
      <c r="C2378">
        <v>121.879997253418</v>
      </c>
      <c r="D2378">
        <v>120.9250030517578</v>
      </c>
      <c r="E2378">
        <v>121.7929992675781</v>
      </c>
      <c r="F2378">
        <v>205700</v>
      </c>
      <c r="G2378">
        <v>0</v>
      </c>
      <c r="H2378">
        <v>0</v>
      </c>
    </row>
    <row r="2379" spans="1:8" x14ac:dyDescent="0.25">
      <c r="A2379" s="2">
        <v>43340</v>
      </c>
      <c r="B2379">
        <v>121.1839981079102</v>
      </c>
      <c r="C2379">
        <v>122.6470031738281</v>
      </c>
      <c r="D2379">
        <v>121.01100158691411</v>
      </c>
      <c r="E2379">
        <v>122.1890029907227</v>
      </c>
      <c r="F2379">
        <v>161540</v>
      </c>
      <c r="G2379">
        <v>0</v>
      </c>
      <c r="H2379">
        <v>0</v>
      </c>
    </row>
    <row r="2380" spans="1:8" x14ac:dyDescent="0.25">
      <c r="A2380" s="2">
        <v>43341</v>
      </c>
      <c r="B2380">
        <v>122.3000030517578</v>
      </c>
      <c r="C2380">
        <v>122.4599990844727</v>
      </c>
      <c r="D2380">
        <v>121.5350036621094</v>
      </c>
      <c r="E2380">
        <v>121.9960021972656</v>
      </c>
      <c r="F2380">
        <v>235930</v>
      </c>
      <c r="G2380">
        <v>0</v>
      </c>
      <c r="H2380">
        <v>0</v>
      </c>
    </row>
    <row r="2381" spans="1:8" x14ac:dyDescent="0.25">
      <c r="A2381" s="2">
        <v>43342</v>
      </c>
      <c r="B2381">
        <v>124.44000244140619</v>
      </c>
      <c r="C2381">
        <v>124.9899978637695</v>
      </c>
      <c r="D2381">
        <v>121.26499938964839</v>
      </c>
      <c r="E2381">
        <v>121.7080001831055</v>
      </c>
      <c r="F2381">
        <v>154660</v>
      </c>
      <c r="G2381">
        <v>0</v>
      </c>
      <c r="H2381">
        <v>0</v>
      </c>
    </row>
    <row r="2382" spans="1:8" x14ac:dyDescent="0.25">
      <c r="A2382" s="2">
        <v>43343</v>
      </c>
      <c r="B2382">
        <v>121.7080001831055</v>
      </c>
      <c r="C2382">
        <v>122.3000030517578</v>
      </c>
      <c r="D2382">
        <v>121.4700012207031</v>
      </c>
      <c r="E2382">
        <v>121.90000152587891</v>
      </c>
      <c r="F2382">
        <v>168030</v>
      </c>
      <c r="G2382">
        <v>0</v>
      </c>
      <c r="H2382">
        <v>0</v>
      </c>
    </row>
    <row r="2383" spans="1:8" x14ac:dyDescent="0.25">
      <c r="A2383" s="2">
        <v>43346</v>
      </c>
      <c r="B2383">
        <v>122.5</v>
      </c>
      <c r="C2383">
        <v>122.5</v>
      </c>
      <c r="D2383">
        <v>120.3659973144531</v>
      </c>
      <c r="E2383">
        <v>120.76499938964839</v>
      </c>
      <c r="F2383">
        <v>307280</v>
      </c>
      <c r="G2383">
        <v>0</v>
      </c>
      <c r="H2383">
        <v>0</v>
      </c>
    </row>
    <row r="2384" spans="1:8" x14ac:dyDescent="0.25">
      <c r="A2384" s="2">
        <v>43347</v>
      </c>
      <c r="B2384">
        <v>121.5</v>
      </c>
      <c r="C2384">
        <v>121.5</v>
      </c>
      <c r="D2384">
        <v>120</v>
      </c>
      <c r="E2384">
        <v>120.42099761962891</v>
      </c>
      <c r="F2384">
        <v>274280</v>
      </c>
      <c r="G2384">
        <v>0</v>
      </c>
      <c r="H2384">
        <v>0</v>
      </c>
    </row>
    <row r="2385" spans="1:8" x14ac:dyDescent="0.25">
      <c r="A2385" s="2">
        <v>43348</v>
      </c>
      <c r="B2385">
        <v>120.3199996948242</v>
      </c>
      <c r="C2385">
        <v>120.42800140380859</v>
      </c>
      <c r="D2385">
        <v>119.01499938964839</v>
      </c>
      <c r="E2385">
        <v>119.8970031738281</v>
      </c>
      <c r="F2385">
        <v>191800</v>
      </c>
      <c r="G2385">
        <v>0</v>
      </c>
      <c r="H2385">
        <v>0</v>
      </c>
    </row>
    <row r="2386" spans="1:8" x14ac:dyDescent="0.25">
      <c r="A2386" s="2">
        <v>43349</v>
      </c>
      <c r="B2386">
        <v>119.9010009765625</v>
      </c>
      <c r="C2386">
        <v>120.4879989624023</v>
      </c>
      <c r="D2386">
        <v>119.40000152587891</v>
      </c>
      <c r="E2386">
        <v>120.2799987792969</v>
      </c>
      <c r="F2386">
        <v>106880</v>
      </c>
      <c r="G2386">
        <v>0</v>
      </c>
      <c r="H2386">
        <v>0</v>
      </c>
    </row>
    <row r="2387" spans="1:8" x14ac:dyDescent="0.25">
      <c r="A2387" s="2">
        <v>43350</v>
      </c>
      <c r="B2387">
        <v>119.5</v>
      </c>
      <c r="C2387">
        <v>121.1800003051758</v>
      </c>
      <c r="D2387">
        <v>119.5</v>
      </c>
      <c r="E2387">
        <v>121.0589981079102</v>
      </c>
      <c r="F2387">
        <v>99950</v>
      </c>
      <c r="G2387">
        <v>0</v>
      </c>
      <c r="H2387">
        <v>0</v>
      </c>
    </row>
    <row r="2388" spans="1:8" x14ac:dyDescent="0.25">
      <c r="A2388" s="2">
        <v>43353</v>
      </c>
      <c r="B2388">
        <v>121</v>
      </c>
      <c r="C2388">
        <v>121</v>
      </c>
      <c r="D2388">
        <v>119.5500030517578</v>
      </c>
      <c r="E2388">
        <v>119.6490020751953</v>
      </c>
      <c r="F2388">
        <v>235480</v>
      </c>
      <c r="G2388">
        <v>0</v>
      </c>
      <c r="H2388">
        <v>0</v>
      </c>
    </row>
    <row r="2389" spans="1:8" x14ac:dyDescent="0.25">
      <c r="A2389" s="2">
        <v>43354</v>
      </c>
      <c r="B2389">
        <v>121.12400054931641</v>
      </c>
      <c r="C2389">
        <v>121.12400054931641</v>
      </c>
      <c r="D2389">
        <v>117.71099853515619</v>
      </c>
      <c r="E2389">
        <v>117.94699859619141</v>
      </c>
      <c r="F2389">
        <v>282230</v>
      </c>
      <c r="G2389">
        <v>0</v>
      </c>
      <c r="H2389">
        <v>0</v>
      </c>
    </row>
    <row r="2390" spans="1:8" x14ac:dyDescent="0.25">
      <c r="A2390" s="2">
        <v>43355</v>
      </c>
      <c r="B2390">
        <v>117.94000244140619</v>
      </c>
      <c r="C2390">
        <v>118.90000152587891</v>
      </c>
      <c r="D2390">
        <v>117.37400054931641</v>
      </c>
      <c r="E2390">
        <v>118.7480010986328</v>
      </c>
      <c r="F2390">
        <v>221370</v>
      </c>
      <c r="G2390">
        <v>0</v>
      </c>
      <c r="H2390">
        <v>0</v>
      </c>
    </row>
    <row r="2391" spans="1:8" x14ac:dyDescent="0.25">
      <c r="A2391" s="2">
        <v>43357</v>
      </c>
      <c r="B2391">
        <v>119.5</v>
      </c>
      <c r="C2391">
        <v>123.5</v>
      </c>
      <c r="D2391">
        <v>118.8649978637695</v>
      </c>
      <c r="E2391">
        <v>120.0210037231445</v>
      </c>
      <c r="F2391">
        <v>153890</v>
      </c>
      <c r="G2391">
        <v>0</v>
      </c>
      <c r="H2391">
        <v>0</v>
      </c>
    </row>
    <row r="2392" spans="1:8" x14ac:dyDescent="0.25">
      <c r="A2392" s="2">
        <v>43360</v>
      </c>
      <c r="B2392">
        <v>120.09999847412109</v>
      </c>
      <c r="C2392">
        <v>120.09999847412109</v>
      </c>
      <c r="D2392">
        <v>118.8000030517578</v>
      </c>
      <c r="E2392">
        <v>118.96099853515619</v>
      </c>
      <c r="F2392">
        <v>137470</v>
      </c>
      <c r="G2392">
        <v>0</v>
      </c>
      <c r="H2392">
        <v>0</v>
      </c>
    </row>
    <row r="2393" spans="1:8" x14ac:dyDescent="0.25">
      <c r="A2393" s="2">
        <v>43361</v>
      </c>
      <c r="B2393">
        <v>124.99900054931641</v>
      </c>
      <c r="C2393">
        <v>124.99900054931641</v>
      </c>
      <c r="D2393">
        <v>117.5699996948242</v>
      </c>
      <c r="E2393">
        <v>117.97299957275391</v>
      </c>
      <c r="F2393">
        <v>118130</v>
      </c>
      <c r="G2393">
        <v>0</v>
      </c>
      <c r="H2393">
        <v>0</v>
      </c>
    </row>
    <row r="2394" spans="1:8" x14ac:dyDescent="0.25">
      <c r="A2394" s="2">
        <v>43362</v>
      </c>
      <c r="B2394">
        <v>122.4499969482422</v>
      </c>
      <c r="C2394">
        <v>122.4499969482422</v>
      </c>
      <c r="D2394">
        <v>117.3000030517578</v>
      </c>
      <c r="E2394">
        <v>117.61000061035161</v>
      </c>
      <c r="F2394">
        <v>203870</v>
      </c>
      <c r="G2394">
        <v>0</v>
      </c>
      <c r="H2394">
        <v>0</v>
      </c>
    </row>
    <row r="2395" spans="1:8" x14ac:dyDescent="0.25">
      <c r="A2395" s="2">
        <v>43364</v>
      </c>
      <c r="B2395">
        <v>119.9599990844727</v>
      </c>
      <c r="C2395">
        <v>122.30999755859381</v>
      </c>
      <c r="D2395">
        <v>113.2679977416992</v>
      </c>
      <c r="E2395">
        <v>116.5</v>
      </c>
      <c r="F2395">
        <v>627080</v>
      </c>
      <c r="G2395">
        <v>0</v>
      </c>
      <c r="H2395">
        <v>0</v>
      </c>
    </row>
    <row r="2396" spans="1:8" x14ac:dyDescent="0.25">
      <c r="A2396" s="2">
        <v>43367</v>
      </c>
      <c r="B2396">
        <v>116.59999847412109</v>
      </c>
      <c r="C2396">
        <v>117.5</v>
      </c>
      <c r="D2396">
        <v>114.4499969482422</v>
      </c>
      <c r="E2396">
        <v>114.7969970703125</v>
      </c>
      <c r="F2396">
        <v>322920</v>
      </c>
      <c r="G2396">
        <v>0</v>
      </c>
      <c r="H2396">
        <v>0</v>
      </c>
    </row>
    <row r="2397" spans="1:8" x14ac:dyDescent="0.25">
      <c r="A2397" s="2">
        <v>43368</v>
      </c>
      <c r="B2397">
        <v>115.49900054931641</v>
      </c>
      <c r="C2397">
        <v>115.9879989624023</v>
      </c>
      <c r="D2397">
        <v>113.8050003051758</v>
      </c>
      <c r="E2397">
        <v>115.76100158691411</v>
      </c>
      <c r="F2397">
        <v>302700</v>
      </c>
      <c r="G2397">
        <v>0</v>
      </c>
      <c r="H2397">
        <v>0</v>
      </c>
    </row>
    <row r="2398" spans="1:8" x14ac:dyDescent="0.25">
      <c r="A2398" s="2">
        <v>43369</v>
      </c>
      <c r="B2398">
        <v>117</v>
      </c>
      <c r="C2398">
        <v>117.00099945068359</v>
      </c>
      <c r="D2398">
        <v>115.0100021362305</v>
      </c>
      <c r="E2398">
        <v>115.59999847412109</v>
      </c>
      <c r="F2398">
        <v>264530</v>
      </c>
      <c r="G2398">
        <v>0</v>
      </c>
      <c r="H2398">
        <v>0</v>
      </c>
    </row>
    <row r="2399" spans="1:8" x14ac:dyDescent="0.25">
      <c r="A2399" s="2">
        <v>43370</v>
      </c>
      <c r="B2399">
        <v>115.59999847412109</v>
      </c>
      <c r="C2399">
        <v>115.8990020751953</v>
      </c>
      <c r="D2399">
        <v>114.55999755859381</v>
      </c>
      <c r="E2399">
        <v>114.64499664306641</v>
      </c>
      <c r="F2399">
        <v>264240</v>
      </c>
      <c r="G2399">
        <v>0</v>
      </c>
      <c r="H2399">
        <v>0</v>
      </c>
    </row>
    <row r="2400" spans="1:8" x14ac:dyDescent="0.25">
      <c r="A2400" s="2">
        <v>43371</v>
      </c>
      <c r="B2400">
        <v>114.504997253418</v>
      </c>
      <c r="C2400">
        <v>115.40000152587891</v>
      </c>
      <c r="D2400">
        <v>113.5</v>
      </c>
      <c r="E2400">
        <v>114.13999938964839</v>
      </c>
      <c r="F2400">
        <v>392290</v>
      </c>
      <c r="G2400">
        <v>0</v>
      </c>
      <c r="H2400">
        <v>0</v>
      </c>
    </row>
    <row r="2401" spans="1:8" x14ac:dyDescent="0.25">
      <c r="A2401" s="2">
        <v>43374</v>
      </c>
      <c r="B2401">
        <v>114.09999847412109</v>
      </c>
      <c r="C2401">
        <v>115.3089981079102</v>
      </c>
      <c r="D2401">
        <v>113.1699981689453</v>
      </c>
      <c r="E2401">
        <v>114.9550018310547</v>
      </c>
      <c r="F2401">
        <v>458200</v>
      </c>
      <c r="G2401">
        <v>0</v>
      </c>
      <c r="H2401">
        <v>0</v>
      </c>
    </row>
    <row r="2402" spans="1:8" x14ac:dyDescent="0.25">
      <c r="A2402" s="2">
        <v>43376</v>
      </c>
      <c r="B2402">
        <v>114.80300140380859</v>
      </c>
      <c r="C2402">
        <v>114.9440002441406</v>
      </c>
      <c r="D2402">
        <v>113.504997253418</v>
      </c>
      <c r="E2402">
        <v>113.6149978637695</v>
      </c>
      <c r="F2402">
        <v>548720</v>
      </c>
      <c r="G2402">
        <v>0</v>
      </c>
      <c r="H2402">
        <v>0</v>
      </c>
    </row>
    <row r="2403" spans="1:8" x14ac:dyDescent="0.25">
      <c r="A2403" s="2">
        <v>43377</v>
      </c>
      <c r="B2403">
        <v>113.44899749755859</v>
      </c>
      <c r="C2403">
        <v>113.44899749755859</v>
      </c>
      <c r="D2403">
        <v>110.4499969482422</v>
      </c>
      <c r="E2403">
        <v>110.79599761962891</v>
      </c>
      <c r="F2403">
        <v>1505540</v>
      </c>
      <c r="G2403">
        <v>0</v>
      </c>
      <c r="H2403">
        <v>0</v>
      </c>
    </row>
    <row r="2404" spans="1:8" x14ac:dyDescent="0.25">
      <c r="A2404" s="2">
        <v>43378</v>
      </c>
      <c r="B2404">
        <v>105.00099945068359</v>
      </c>
      <c r="C2404">
        <v>110.6999969482422</v>
      </c>
      <c r="D2404">
        <v>99.010002136230469</v>
      </c>
      <c r="E2404">
        <v>107.9830017089844</v>
      </c>
      <c r="F2404">
        <v>732800</v>
      </c>
      <c r="G2404">
        <v>0</v>
      </c>
      <c r="H2404">
        <v>0</v>
      </c>
    </row>
    <row r="2405" spans="1:8" x14ac:dyDescent="0.25">
      <c r="A2405" s="2">
        <v>43381</v>
      </c>
      <c r="B2405">
        <v>108.004997253418</v>
      </c>
      <c r="C2405">
        <v>108.88999938964839</v>
      </c>
      <c r="D2405">
        <v>106.68800354003911</v>
      </c>
      <c r="E2405">
        <v>108.0500030517578</v>
      </c>
      <c r="F2405">
        <v>1472320</v>
      </c>
      <c r="G2405">
        <v>0</v>
      </c>
      <c r="H2405">
        <v>0</v>
      </c>
    </row>
    <row r="2406" spans="1:8" x14ac:dyDescent="0.25">
      <c r="A2406" s="2">
        <v>43382</v>
      </c>
      <c r="B2406">
        <v>100</v>
      </c>
      <c r="C2406">
        <v>108.6999969482422</v>
      </c>
      <c r="D2406">
        <v>100</v>
      </c>
      <c r="E2406">
        <v>107.7789993286133</v>
      </c>
      <c r="F2406">
        <v>1003410</v>
      </c>
      <c r="G2406">
        <v>0</v>
      </c>
      <c r="H2406">
        <v>0</v>
      </c>
    </row>
    <row r="2407" spans="1:8" x14ac:dyDescent="0.25">
      <c r="A2407" s="2">
        <v>43383</v>
      </c>
      <c r="B2407">
        <v>108.36000061035161</v>
      </c>
      <c r="C2407">
        <v>109.64499664306641</v>
      </c>
      <c r="D2407">
        <v>107.90000152587891</v>
      </c>
      <c r="E2407">
        <v>109.4700012207031</v>
      </c>
      <c r="F2407">
        <v>385580</v>
      </c>
      <c r="G2407">
        <v>0</v>
      </c>
      <c r="H2407">
        <v>0</v>
      </c>
    </row>
    <row r="2408" spans="1:8" x14ac:dyDescent="0.25">
      <c r="A2408" s="2">
        <v>43384</v>
      </c>
      <c r="B2408">
        <v>108.90000152587891</v>
      </c>
      <c r="C2408">
        <v>108.98500061035161</v>
      </c>
      <c r="D2408">
        <v>105.9720001220703</v>
      </c>
      <c r="E2408">
        <v>107.0070037841797</v>
      </c>
      <c r="F2408">
        <v>667240</v>
      </c>
      <c r="G2408">
        <v>0</v>
      </c>
      <c r="H2408">
        <v>0</v>
      </c>
    </row>
    <row r="2409" spans="1:8" x14ac:dyDescent="0.25">
      <c r="A2409" s="2">
        <v>43385</v>
      </c>
      <c r="B2409">
        <v>107.5</v>
      </c>
      <c r="C2409">
        <v>109.73500061035161</v>
      </c>
      <c r="D2409">
        <v>107.5</v>
      </c>
      <c r="E2409">
        <v>109.5830001831055</v>
      </c>
      <c r="F2409">
        <v>306720</v>
      </c>
      <c r="G2409">
        <v>0</v>
      </c>
      <c r="H2409">
        <v>0</v>
      </c>
    </row>
    <row r="2410" spans="1:8" x14ac:dyDescent="0.25">
      <c r="A2410" s="2">
        <v>43388</v>
      </c>
      <c r="B2410">
        <v>102</v>
      </c>
      <c r="C2410">
        <v>110.1549987792969</v>
      </c>
      <c r="D2410">
        <v>102</v>
      </c>
      <c r="E2410">
        <v>109.98500061035161</v>
      </c>
      <c r="F2410">
        <v>254340</v>
      </c>
      <c r="G2410">
        <v>0</v>
      </c>
      <c r="H2410">
        <v>0</v>
      </c>
    </row>
    <row r="2411" spans="1:8" x14ac:dyDescent="0.25">
      <c r="A2411" s="2">
        <v>43389</v>
      </c>
      <c r="B2411">
        <v>110.3000030517578</v>
      </c>
      <c r="C2411">
        <v>110.71800231933589</v>
      </c>
      <c r="D2411">
        <v>110.00099945068359</v>
      </c>
      <c r="E2411">
        <v>110.6159973144531</v>
      </c>
      <c r="F2411">
        <v>297160</v>
      </c>
      <c r="G2411">
        <v>0</v>
      </c>
      <c r="H2411">
        <v>0</v>
      </c>
    </row>
    <row r="2412" spans="1:8" x14ac:dyDescent="0.25">
      <c r="A2412" s="2">
        <v>43390</v>
      </c>
      <c r="B2412">
        <v>111.3000030517578</v>
      </c>
      <c r="C2412">
        <v>111.87599945068359</v>
      </c>
      <c r="D2412">
        <v>109.01999664306641</v>
      </c>
      <c r="E2412">
        <v>109.3199996948242</v>
      </c>
      <c r="F2412">
        <v>452830</v>
      </c>
      <c r="G2412">
        <v>0</v>
      </c>
      <c r="H2412">
        <v>0</v>
      </c>
    </row>
    <row r="2413" spans="1:8" x14ac:dyDescent="0.25">
      <c r="A2413" s="2">
        <v>43392</v>
      </c>
      <c r="B2413">
        <v>109.40000152587891</v>
      </c>
      <c r="C2413">
        <v>109.40000152587891</v>
      </c>
      <c r="D2413">
        <v>107.2419967651367</v>
      </c>
      <c r="E2413">
        <v>107.443000793457</v>
      </c>
      <c r="F2413">
        <v>803350</v>
      </c>
      <c r="G2413">
        <v>0</v>
      </c>
      <c r="H2413">
        <v>0</v>
      </c>
    </row>
    <row r="2414" spans="1:8" x14ac:dyDescent="0.25">
      <c r="A2414" s="2">
        <v>43395</v>
      </c>
      <c r="B2414">
        <v>108.00099945068359</v>
      </c>
      <c r="C2414">
        <v>108.40000152587891</v>
      </c>
      <c r="D2414">
        <v>107.004997253418</v>
      </c>
      <c r="E2414">
        <v>107.15000152587891</v>
      </c>
      <c r="F2414">
        <v>407800</v>
      </c>
      <c r="G2414">
        <v>0</v>
      </c>
      <c r="H2414">
        <v>0</v>
      </c>
    </row>
    <row r="2415" spans="1:8" x14ac:dyDescent="0.25">
      <c r="A2415" s="2">
        <v>43396</v>
      </c>
      <c r="B2415">
        <v>107.1999969482422</v>
      </c>
      <c r="C2415">
        <v>107.1999969482422</v>
      </c>
      <c r="D2415">
        <v>105.7600021362305</v>
      </c>
      <c r="E2415">
        <v>106.21299743652339</v>
      </c>
      <c r="F2415">
        <v>674980</v>
      </c>
      <c r="G2415">
        <v>0</v>
      </c>
      <c r="H2415">
        <v>0</v>
      </c>
    </row>
    <row r="2416" spans="1:8" x14ac:dyDescent="0.25">
      <c r="A2416" s="2">
        <v>43397</v>
      </c>
      <c r="B2416">
        <v>108.40000152587891</v>
      </c>
      <c r="C2416">
        <v>109.99900054931641</v>
      </c>
      <c r="D2416">
        <v>106</v>
      </c>
      <c r="E2416">
        <v>107.0439987182617</v>
      </c>
      <c r="F2416">
        <v>396720</v>
      </c>
      <c r="G2416">
        <v>0</v>
      </c>
      <c r="H2416">
        <v>0</v>
      </c>
    </row>
    <row r="2417" spans="1:8" x14ac:dyDescent="0.25">
      <c r="A2417" s="2">
        <v>43398</v>
      </c>
      <c r="B2417">
        <v>106.6999969482422</v>
      </c>
      <c r="C2417">
        <v>106.6999969482422</v>
      </c>
      <c r="D2417">
        <v>105.5550003051758</v>
      </c>
      <c r="E2417">
        <v>106.13099670410161</v>
      </c>
      <c r="F2417">
        <v>531630</v>
      </c>
      <c r="G2417">
        <v>0</v>
      </c>
      <c r="H2417">
        <v>0</v>
      </c>
    </row>
    <row r="2418" spans="1:8" x14ac:dyDescent="0.25">
      <c r="A2418" s="2">
        <v>43399</v>
      </c>
      <c r="B2418">
        <v>106.1999969482422</v>
      </c>
      <c r="C2418">
        <v>106.1999969482422</v>
      </c>
      <c r="D2418">
        <v>104.8000030517578</v>
      </c>
      <c r="E2418">
        <v>105.0189971923828</v>
      </c>
      <c r="F2418">
        <v>780970</v>
      </c>
      <c r="G2418">
        <v>0</v>
      </c>
      <c r="H2418">
        <v>0</v>
      </c>
    </row>
    <row r="2419" spans="1:8" x14ac:dyDescent="0.25">
      <c r="A2419" s="2">
        <v>43402</v>
      </c>
      <c r="B2419">
        <v>106.129997253418</v>
      </c>
      <c r="C2419">
        <v>107.4899978637695</v>
      </c>
      <c r="D2419">
        <v>104.8000030517578</v>
      </c>
      <c r="E2419">
        <v>107.1669998168945</v>
      </c>
      <c r="F2419">
        <v>358230</v>
      </c>
      <c r="G2419">
        <v>0</v>
      </c>
      <c r="H2419">
        <v>0</v>
      </c>
    </row>
    <row r="2420" spans="1:8" x14ac:dyDescent="0.25">
      <c r="A2420" s="2">
        <v>43403</v>
      </c>
      <c r="B2420">
        <v>106.1800003051758</v>
      </c>
      <c r="C2420">
        <v>107.69899749755859</v>
      </c>
      <c r="D2420">
        <v>106.1800003051758</v>
      </c>
      <c r="E2420">
        <v>106.8710021972656</v>
      </c>
      <c r="F2420">
        <v>508320</v>
      </c>
      <c r="G2420">
        <v>0</v>
      </c>
      <c r="H2420">
        <v>0</v>
      </c>
    </row>
    <row r="2421" spans="1:8" x14ac:dyDescent="0.25">
      <c r="A2421" s="2">
        <v>43404</v>
      </c>
      <c r="B2421">
        <v>106.93800354003911</v>
      </c>
      <c r="C2421">
        <v>108.5800018310547</v>
      </c>
      <c r="D2421">
        <v>105.8000030517578</v>
      </c>
      <c r="E2421">
        <v>108.4759979248047</v>
      </c>
      <c r="F2421">
        <v>439920</v>
      </c>
      <c r="G2421">
        <v>0</v>
      </c>
      <c r="H2421">
        <v>0</v>
      </c>
    </row>
    <row r="2422" spans="1:8" x14ac:dyDescent="0.25">
      <c r="A2422" s="2">
        <v>43405</v>
      </c>
      <c r="B2422">
        <v>108.625</v>
      </c>
      <c r="C2422">
        <v>109</v>
      </c>
      <c r="D2422">
        <v>108.1019973754883</v>
      </c>
      <c r="E2422">
        <v>108.6389999389648</v>
      </c>
      <c r="F2422">
        <v>242560</v>
      </c>
      <c r="G2422">
        <v>0</v>
      </c>
      <c r="H2422">
        <v>0</v>
      </c>
    </row>
    <row r="2423" spans="1:8" x14ac:dyDescent="0.25">
      <c r="A2423" s="2">
        <v>43406</v>
      </c>
      <c r="B2423">
        <v>109.84999847412109</v>
      </c>
      <c r="C2423">
        <v>110.59999847412109</v>
      </c>
      <c r="D2423">
        <v>109.09999847412109</v>
      </c>
      <c r="E2423">
        <v>110.18299865722661</v>
      </c>
      <c r="F2423">
        <v>563420</v>
      </c>
      <c r="G2423">
        <v>0</v>
      </c>
      <c r="H2423">
        <v>0</v>
      </c>
    </row>
    <row r="2424" spans="1:8" x14ac:dyDescent="0.25">
      <c r="A2424" s="2">
        <v>43409</v>
      </c>
      <c r="B2424">
        <v>112.38999938964839</v>
      </c>
      <c r="C2424">
        <v>114.5899963378906</v>
      </c>
      <c r="D2424">
        <v>109.4599990844727</v>
      </c>
      <c r="E2424">
        <v>110.1480026245117</v>
      </c>
      <c r="F2424">
        <v>409630</v>
      </c>
      <c r="G2424">
        <v>0</v>
      </c>
      <c r="H2424">
        <v>0</v>
      </c>
    </row>
    <row r="2425" spans="1:8" x14ac:dyDescent="0.25">
      <c r="A2425" s="2">
        <v>43410</v>
      </c>
      <c r="B2425">
        <v>110.4899978637695</v>
      </c>
      <c r="C2425">
        <v>110.9199981689453</v>
      </c>
      <c r="D2425">
        <v>109.90000152587891</v>
      </c>
      <c r="E2425">
        <v>110.21800231933589</v>
      </c>
      <c r="F2425">
        <v>157430</v>
      </c>
      <c r="G2425">
        <v>0</v>
      </c>
      <c r="H2425">
        <v>0</v>
      </c>
    </row>
    <row r="2426" spans="1:8" x14ac:dyDescent="0.25">
      <c r="A2426" s="2">
        <v>43411</v>
      </c>
      <c r="B2426">
        <v>111.84999847412109</v>
      </c>
      <c r="C2426">
        <v>114</v>
      </c>
      <c r="D2426">
        <v>110.09999847412109</v>
      </c>
      <c r="E2426">
        <v>110.9830017089844</v>
      </c>
      <c r="F2426">
        <v>106710</v>
      </c>
      <c r="G2426">
        <v>0</v>
      </c>
      <c r="H2426">
        <v>0</v>
      </c>
    </row>
    <row r="2427" spans="1:8" x14ac:dyDescent="0.25">
      <c r="A2427" s="2">
        <v>43413</v>
      </c>
      <c r="B2427">
        <v>110.76999664306641</v>
      </c>
      <c r="C2427">
        <v>111.19000244140619</v>
      </c>
      <c r="D2427">
        <v>110.4710006713867</v>
      </c>
      <c r="E2427">
        <v>110.82199859619141</v>
      </c>
      <c r="F2427">
        <v>169920</v>
      </c>
      <c r="G2427">
        <v>0</v>
      </c>
      <c r="H2427">
        <v>0</v>
      </c>
    </row>
    <row r="2428" spans="1:8" x14ac:dyDescent="0.25">
      <c r="A2428" s="2">
        <v>43416</v>
      </c>
      <c r="B2428">
        <v>110.9010009765625</v>
      </c>
      <c r="C2428">
        <v>111.4899978637695</v>
      </c>
      <c r="D2428">
        <v>109.40000152587891</v>
      </c>
      <c r="E2428">
        <v>109.7639999389648</v>
      </c>
      <c r="F2428">
        <v>585760</v>
      </c>
      <c r="G2428">
        <v>0</v>
      </c>
      <c r="H2428">
        <v>0</v>
      </c>
    </row>
    <row r="2429" spans="1:8" x14ac:dyDescent="0.25">
      <c r="A2429" s="2">
        <v>43417</v>
      </c>
      <c r="B2429">
        <v>109.5</v>
      </c>
      <c r="C2429">
        <v>110.94000244140619</v>
      </c>
      <c r="D2429">
        <v>109.1999969482422</v>
      </c>
      <c r="E2429">
        <v>110.78399658203119</v>
      </c>
      <c r="F2429">
        <v>365450</v>
      </c>
      <c r="G2429">
        <v>0</v>
      </c>
      <c r="H2429">
        <v>0</v>
      </c>
    </row>
    <row r="2430" spans="1:8" x14ac:dyDescent="0.25">
      <c r="A2430" s="2">
        <v>43418</v>
      </c>
      <c r="B2430">
        <v>111</v>
      </c>
      <c r="C2430">
        <v>111.4039993286133</v>
      </c>
      <c r="D2430">
        <v>109.9649963378906</v>
      </c>
      <c r="E2430">
        <v>110.40200042724609</v>
      </c>
      <c r="F2430">
        <v>534060</v>
      </c>
      <c r="G2430">
        <v>0</v>
      </c>
      <c r="H2430">
        <v>0</v>
      </c>
    </row>
    <row r="2431" spans="1:8" x14ac:dyDescent="0.25">
      <c r="A2431" s="2">
        <v>43419</v>
      </c>
      <c r="B2431">
        <v>111.5</v>
      </c>
      <c r="C2431">
        <v>111.5</v>
      </c>
      <c r="D2431">
        <v>110.31500244140619</v>
      </c>
      <c r="E2431">
        <v>110.7939987182617</v>
      </c>
      <c r="F2431">
        <v>237050</v>
      </c>
      <c r="G2431">
        <v>0</v>
      </c>
      <c r="H2431">
        <v>0</v>
      </c>
    </row>
    <row r="2432" spans="1:8" x14ac:dyDescent="0.25">
      <c r="A2432" s="2">
        <v>43420</v>
      </c>
      <c r="B2432">
        <v>110.90000152587891</v>
      </c>
      <c r="C2432">
        <v>111.65000152587891</v>
      </c>
      <c r="D2432">
        <v>110.90000152587891</v>
      </c>
      <c r="E2432">
        <v>111.4960021972656</v>
      </c>
      <c r="F2432">
        <v>489890</v>
      </c>
      <c r="G2432">
        <v>0</v>
      </c>
      <c r="H2432">
        <v>0</v>
      </c>
    </row>
    <row r="2433" spans="1:8" x14ac:dyDescent="0.25">
      <c r="A2433" s="2">
        <v>43423</v>
      </c>
      <c r="B2433">
        <v>111.5100021362305</v>
      </c>
      <c r="C2433">
        <v>112.40000152587891</v>
      </c>
      <c r="D2433">
        <v>111.5100021362305</v>
      </c>
      <c r="E2433">
        <v>112.2399978637695</v>
      </c>
      <c r="F2433">
        <v>525110</v>
      </c>
      <c r="G2433">
        <v>0</v>
      </c>
      <c r="H2433">
        <v>0</v>
      </c>
    </row>
    <row r="2434" spans="1:8" x14ac:dyDescent="0.25">
      <c r="A2434" s="2">
        <v>43424</v>
      </c>
      <c r="B2434">
        <v>111.9250030517578</v>
      </c>
      <c r="C2434">
        <v>112.18499755859381</v>
      </c>
      <c r="D2434">
        <v>111.36000061035161</v>
      </c>
      <c r="E2434">
        <v>111.5279998779297</v>
      </c>
      <c r="F2434">
        <v>393140</v>
      </c>
      <c r="G2434">
        <v>0</v>
      </c>
      <c r="H2434">
        <v>0</v>
      </c>
    </row>
    <row r="2435" spans="1:8" x14ac:dyDescent="0.25">
      <c r="A2435" s="2">
        <v>43425</v>
      </c>
      <c r="B2435">
        <v>111.5299987792969</v>
      </c>
      <c r="C2435">
        <v>111.77500152587891</v>
      </c>
      <c r="D2435">
        <v>110.5279998779297</v>
      </c>
      <c r="E2435">
        <v>110.70200347900391</v>
      </c>
      <c r="F2435">
        <v>281260</v>
      </c>
      <c r="G2435">
        <v>0</v>
      </c>
      <c r="H2435">
        <v>0</v>
      </c>
    </row>
    <row r="2436" spans="1:8" x14ac:dyDescent="0.25">
      <c r="A2436" s="2">
        <v>43426</v>
      </c>
      <c r="B2436">
        <v>110.9700012207031</v>
      </c>
      <c r="C2436">
        <v>111.1999969482422</v>
      </c>
      <c r="D2436">
        <v>110.09999847412109</v>
      </c>
      <c r="E2436">
        <v>110.33799743652339</v>
      </c>
      <c r="F2436">
        <v>752790</v>
      </c>
      <c r="G2436">
        <v>0</v>
      </c>
      <c r="H2436">
        <v>0</v>
      </c>
    </row>
    <row r="2437" spans="1:8" x14ac:dyDescent="0.25">
      <c r="A2437" s="2">
        <v>43430</v>
      </c>
      <c r="B2437">
        <v>110.9899978637695</v>
      </c>
      <c r="C2437">
        <v>111.4499969482422</v>
      </c>
      <c r="D2437">
        <v>109.90000152587891</v>
      </c>
      <c r="E2437">
        <v>111.32399749755859</v>
      </c>
      <c r="F2437">
        <v>238340</v>
      </c>
      <c r="G2437">
        <v>0</v>
      </c>
      <c r="H2437">
        <v>0</v>
      </c>
    </row>
    <row r="2438" spans="1:8" x14ac:dyDescent="0.25">
      <c r="A2438" s="2">
        <v>43431</v>
      </c>
      <c r="B2438">
        <v>111</v>
      </c>
      <c r="C2438">
        <v>111.7850036621094</v>
      </c>
      <c r="D2438">
        <v>110.754997253418</v>
      </c>
      <c r="E2438">
        <v>111.6019973754883</v>
      </c>
      <c r="F2438">
        <v>387570</v>
      </c>
      <c r="G2438">
        <v>0</v>
      </c>
      <c r="H2438">
        <v>0</v>
      </c>
    </row>
    <row r="2439" spans="1:8" x14ac:dyDescent="0.25">
      <c r="A2439" s="2">
        <v>43432</v>
      </c>
      <c r="B2439">
        <v>111.59999847412109</v>
      </c>
      <c r="C2439">
        <v>112.1999969482422</v>
      </c>
      <c r="D2439">
        <v>111.59999847412109</v>
      </c>
      <c r="E2439">
        <v>111.95899963378911</v>
      </c>
      <c r="F2439">
        <v>372870</v>
      </c>
      <c r="G2439">
        <v>0</v>
      </c>
      <c r="H2439">
        <v>0</v>
      </c>
    </row>
    <row r="2440" spans="1:8" x14ac:dyDescent="0.25">
      <c r="A2440" s="2">
        <v>43433</v>
      </c>
      <c r="B2440">
        <v>112.4199981689453</v>
      </c>
      <c r="C2440">
        <v>113.6999969482422</v>
      </c>
      <c r="D2440">
        <v>112.4199981689453</v>
      </c>
      <c r="E2440">
        <v>113.552001953125</v>
      </c>
      <c r="F2440">
        <v>324500</v>
      </c>
      <c r="G2440">
        <v>0</v>
      </c>
      <c r="H2440">
        <v>0</v>
      </c>
    </row>
    <row r="2441" spans="1:8" x14ac:dyDescent="0.25">
      <c r="A2441" s="2">
        <v>43434</v>
      </c>
      <c r="B2441">
        <v>113.55999755859381</v>
      </c>
      <c r="C2441">
        <v>114</v>
      </c>
      <c r="D2441">
        <v>113.09999847412109</v>
      </c>
      <c r="E2441">
        <v>113.5080032348633</v>
      </c>
      <c r="F2441">
        <v>532260</v>
      </c>
      <c r="G2441">
        <v>0</v>
      </c>
      <c r="H2441">
        <v>0</v>
      </c>
    </row>
    <row r="2442" spans="1:8" x14ac:dyDescent="0.25">
      <c r="A2442" s="2">
        <v>43437</v>
      </c>
      <c r="B2442">
        <v>113.8000030517578</v>
      </c>
      <c r="C2442">
        <v>114.1999969482422</v>
      </c>
      <c r="D2442">
        <v>104.6999969482422</v>
      </c>
      <c r="E2442">
        <v>113.7990036010742</v>
      </c>
      <c r="F2442">
        <v>583070</v>
      </c>
      <c r="G2442">
        <v>0</v>
      </c>
      <c r="H2442">
        <v>0</v>
      </c>
    </row>
    <row r="2443" spans="1:8" x14ac:dyDescent="0.25">
      <c r="A2443" s="2">
        <v>43438</v>
      </c>
      <c r="B2443">
        <v>113.5609970092773</v>
      </c>
      <c r="C2443">
        <v>113.8000030517578</v>
      </c>
      <c r="D2443">
        <v>113.25</v>
      </c>
      <c r="E2443">
        <v>113.6169967651367</v>
      </c>
      <c r="F2443">
        <v>443680</v>
      </c>
      <c r="G2443">
        <v>0</v>
      </c>
      <c r="H2443">
        <v>0</v>
      </c>
    </row>
    <row r="2444" spans="1:8" x14ac:dyDescent="0.25">
      <c r="A2444" s="2">
        <v>43439</v>
      </c>
      <c r="B2444">
        <v>113.2939987182617</v>
      </c>
      <c r="C2444">
        <v>113.3160018920898</v>
      </c>
      <c r="D2444">
        <v>112.4010009765625</v>
      </c>
      <c r="E2444">
        <v>112.6439971923828</v>
      </c>
      <c r="F2444">
        <v>407820</v>
      </c>
      <c r="G2444">
        <v>0</v>
      </c>
      <c r="H2444">
        <v>0</v>
      </c>
    </row>
    <row r="2445" spans="1:8" x14ac:dyDescent="0.25">
      <c r="A2445" s="2">
        <v>43440</v>
      </c>
      <c r="B2445">
        <v>112.1999969482422</v>
      </c>
      <c r="C2445">
        <v>112.1999969482422</v>
      </c>
      <c r="D2445">
        <v>110.72299957275391</v>
      </c>
      <c r="E2445">
        <v>111.0169982910156</v>
      </c>
      <c r="F2445">
        <v>699320</v>
      </c>
      <c r="G2445">
        <v>0</v>
      </c>
      <c r="H2445">
        <v>0</v>
      </c>
    </row>
    <row r="2446" spans="1:8" x14ac:dyDescent="0.25">
      <c r="A2446" s="2">
        <v>43441</v>
      </c>
      <c r="B2446">
        <v>111.1999969482422</v>
      </c>
      <c r="C2446">
        <v>112.09999847412109</v>
      </c>
      <c r="D2446">
        <v>107</v>
      </c>
      <c r="E2446">
        <v>111.9179992675781</v>
      </c>
      <c r="F2446">
        <v>445220</v>
      </c>
      <c r="G2446">
        <v>0</v>
      </c>
      <c r="H2446">
        <v>0</v>
      </c>
    </row>
    <row r="2447" spans="1:8" x14ac:dyDescent="0.25">
      <c r="A2447" s="2">
        <v>43444</v>
      </c>
      <c r="B2447">
        <v>111.8000030517578</v>
      </c>
      <c r="C2447">
        <v>111.8000030517578</v>
      </c>
      <c r="D2447">
        <v>109.745002746582</v>
      </c>
      <c r="E2447">
        <v>109.8830032348633</v>
      </c>
      <c r="F2447">
        <v>1253300</v>
      </c>
      <c r="G2447">
        <v>0</v>
      </c>
      <c r="H2447">
        <v>0</v>
      </c>
    </row>
    <row r="2448" spans="1:8" x14ac:dyDescent="0.25">
      <c r="A2448" s="2">
        <v>43445</v>
      </c>
      <c r="B2448">
        <v>109.02500152587891</v>
      </c>
      <c r="C2448">
        <v>110.7799987792969</v>
      </c>
      <c r="D2448">
        <v>108.1999969482422</v>
      </c>
      <c r="E2448">
        <v>110.5849990844727</v>
      </c>
      <c r="F2448">
        <v>1083850</v>
      </c>
      <c r="G2448">
        <v>0</v>
      </c>
      <c r="H2448">
        <v>0</v>
      </c>
    </row>
    <row r="2449" spans="1:8" x14ac:dyDescent="0.25">
      <c r="A2449" s="2">
        <v>43446</v>
      </c>
      <c r="B2449">
        <v>110.6699981689453</v>
      </c>
      <c r="C2449">
        <v>112.40000152587891</v>
      </c>
      <c r="D2449">
        <v>110.4649963378906</v>
      </c>
      <c r="E2449">
        <v>112.1689987182617</v>
      </c>
      <c r="F2449">
        <v>382990</v>
      </c>
      <c r="G2449">
        <v>0</v>
      </c>
      <c r="H2449">
        <v>0</v>
      </c>
    </row>
    <row r="2450" spans="1:8" x14ac:dyDescent="0.25">
      <c r="A2450" s="2">
        <v>43447</v>
      </c>
      <c r="B2450">
        <v>112.5299987792969</v>
      </c>
      <c r="C2450">
        <v>113.0989990234375</v>
      </c>
      <c r="D2450">
        <v>112.129997253418</v>
      </c>
      <c r="E2450">
        <v>112.5490036010742</v>
      </c>
      <c r="F2450">
        <v>502230</v>
      </c>
      <c r="G2450">
        <v>0</v>
      </c>
      <c r="H2450">
        <v>0</v>
      </c>
    </row>
    <row r="2451" spans="1:8" x14ac:dyDescent="0.25">
      <c r="A2451" s="2">
        <v>43448</v>
      </c>
      <c r="B2451">
        <v>112.8000030517578</v>
      </c>
      <c r="C2451">
        <v>112.8000030517578</v>
      </c>
      <c r="D2451">
        <v>112.0100021362305</v>
      </c>
      <c r="E2451">
        <v>112.65200042724609</v>
      </c>
      <c r="F2451">
        <v>446700</v>
      </c>
      <c r="G2451">
        <v>0</v>
      </c>
      <c r="H2451">
        <v>0</v>
      </c>
    </row>
    <row r="2452" spans="1:8" x14ac:dyDescent="0.25">
      <c r="A2452" s="2">
        <v>43451</v>
      </c>
      <c r="B2452">
        <v>112.6999969482422</v>
      </c>
      <c r="C2452">
        <v>113.7919998168945</v>
      </c>
      <c r="D2452">
        <v>112.6999969482422</v>
      </c>
      <c r="E2452">
        <v>113.6389999389648</v>
      </c>
      <c r="F2452">
        <v>514620</v>
      </c>
      <c r="G2452">
        <v>0</v>
      </c>
      <c r="H2452">
        <v>0</v>
      </c>
    </row>
    <row r="2453" spans="1:8" x14ac:dyDescent="0.25">
      <c r="A2453" s="2">
        <v>43452</v>
      </c>
      <c r="B2453">
        <v>113.35500335693359</v>
      </c>
      <c r="C2453">
        <v>114.1750030517578</v>
      </c>
      <c r="D2453">
        <v>112.9049987792969</v>
      </c>
      <c r="E2453">
        <v>113.911003112793</v>
      </c>
      <c r="F2453">
        <v>239420</v>
      </c>
      <c r="G2453">
        <v>0</v>
      </c>
      <c r="H2453">
        <v>0</v>
      </c>
    </row>
    <row r="2454" spans="1:8" x14ac:dyDescent="0.25">
      <c r="A2454" s="2">
        <v>43453</v>
      </c>
      <c r="B2454">
        <v>106</v>
      </c>
      <c r="C2454">
        <v>114.9550018310547</v>
      </c>
      <c r="D2454">
        <v>106</v>
      </c>
      <c r="E2454">
        <v>114.5400009155273</v>
      </c>
      <c r="F2454">
        <v>264750</v>
      </c>
      <c r="G2454">
        <v>0</v>
      </c>
      <c r="H2454">
        <v>0</v>
      </c>
    </row>
    <row r="2455" spans="1:8" x14ac:dyDescent="0.25">
      <c r="A2455" s="2">
        <v>43454</v>
      </c>
      <c r="B2455">
        <v>114.1999969482422</v>
      </c>
      <c r="C2455">
        <v>114.870002746582</v>
      </c>
      <c r="D2455">
        <v>113.8399963378906</v>
      </c>
      <c r="E2455">
        <v>114.52500152587891</v>
      </c>
      <c r="F2455">
        <v>869700</v>
      </c>
      <c r="G2455">
        <v>0</v>
      </c>
      <c r="H2455">
        <v>0</v>
      </c>
    </row>
    <row r="2456" spans="1:8" x14ac:dyDescent="0.25">
      <c r="A2456" s="2">
        <v>43455</v>
      </c>
      <c r="B2456">
        <v>114</v>
      </c>
      <c r="C2456">
        <v>115</v>
      </c>
      <c r="D2456">
        <v>107.52500152587891</v>
      </c>
      <c r="E2456">
        <v>112.5970001220703</v>
      </c>
      <c r="F2456">
        <v>1305860</v>
      </c>
      <c r="G2456">
        <v>0</v>
      </c>
      <c r="H2456">
        <v>0</v>
      </c>
    </row>
    <row r="2457" spans="1:8" x14ac:dyDescent="0.25">
      <c r="A2457" s="2">
        <v>43458</v>
      </c>
      <c r="B2457">
        <v>113</v>
      </c>
      <c r="C2457">
        <v>113</v>
      </c>
      <c r="D2457">
        <v>111.629997253418</v>
      </c>
      <c r="E2457">
        <v>111.8369979858398</v>
      </c>
      <c r="F2457">
        <v>916330</v>
      </c>
      <c r="G2457">
        <v>0</v>
      </c>
      <c r="H2457">
        <v>0</v>
      </c>
    </row>
    <row r="2458" spans="1:8" x14ac:dyDescent="0.25">
      <c r="A2458" s="2">
        <v>43460</v>
      </c>
      <c r="B2458">
        <v>118.8000030517578</v>
      </c>
      <c r="C2458">
        <v>118.8000030517578</v>
      </c>
      <c r="D2458">
        <v>110.3000030517578</v>
      </c>
      <c r="E2458">
        <v>112.3820037841797</v>
      </c>
      <c r="F2458">
        <v>343590</v>
      </c>
      <c r="G2458">
        <v>0</v>
      </c>
      <c r="H2458">
        <v>0</v>
      </c>
    </row>
    <row r="2459" spans="1:8" x14ac:dyDescent="0.25">
      <c r="A2459" s="2">
        <v>43461</v>
      </c>
      <c r="B2459">
        <v>112.8000030517578</v>
      </c>
      <c r="C2459">
        <v>113.4789962768555</v>
      </c>
      <c r="D2459">
        <v>112.8000030517578</v>
      </c>
      <c r="E2459">
        <v>112.9830017089844</v>
      </c>
      <c r="F2459">
        <v>297520</v>
      </c>
      <c r="G2459">
        <v>0</v>
      </c>
      <c r="H2459">
        <v>0</v>
      </c>
    </row>
    <row r="2460" spans="1:8" x14ac:dyDescent="0.25">
      <c r="A2460" s="2">
        <v>43462</v>
      </c>
      <c r="B2460">
        <v>113.0100021362305</v>
      </c>
      <c r="C2460">
        <v>113.88999938964839</v>
      </c>
      <c r="D2460">
        <v>113.0100021362305</v>
      </c>
      <c r="E2460">
        <v>113.5709991455078</v>
      </c>
      <c r="F2460">
        <v>637290</v>
      </c>
      <c r="G2460">
        <v>0</v>
      </c>
      <c r="H2460">
        <v>0</v>
      </c>
    </row>
    <row r="2461" spans="1:8" x14ac:dyDescent="0.25">
      <c r="A2461" s="2">
        <v>43465</v>
      </c>
      <c r="B2461">
        <v>113.40000152587891</v>
      </c>
      <c r="C2461">
        <v>114.0899963378906</v>
      </c>
      <c r="D2461">
        <v>113.40000152587891</v>
      </c>
      <c r="E2461">
        <v>113.6750030517578</v>
      </c>
      <c r="F2461">
        <v>322130</v>
      </c>
      <c r="G2461">
        <v>0</v>
      </c>
      <c r="H2461">
        <v>0</v>
      </c>
    </row>
    <row r="2462" spans="1:8" x14ac:dyDescent="0.25">
      <c r="A2462" s="2">
        <v>43466</v>
      </c>
      <c r="B2462">
        <v>113.6750030517578</v>
      </c>
      <c r="C2462">
        <v>114.09999847412109</v>
      </c>
      <c r="D2462">
        <v>113.0100021362305</v>
      </c>
      <c r="E2462">
        <v>113.984001159668</v>
      </c>
      <c r="F2462">
        <v>307490</v>
      </c>
      <c r="G2462">
        <v>0</v>
      </c>
      <c r="H2462">
        <v>0</v>
      </c>
    </row>
    <row r="2463" spans="1:8" x14ac:dyDescent="0.25">
      <c r="A2463" s="2">
        <v>43467</v>
      </c>
      <c r="B2463">
        <v>113.66400146484381</v>
      </c>
      <c r="C2463">
        <v>113.8990020751953</v>
      </c>
      <c r="D2463">
        <v>112.370002746582</v>
      </c>
      <c r="E2463">
        <v>112.97299957275391</v>
      </c>
      <c r="F2463">
        <v>314230</v>
      </c>
      <c r="G2463">
        <v>0</v>
      </c>
      <c r="H2463">
        <v>0</v>
      </c>
    </row>
    <row r="2464" spans="1:8" x14ac:dyDescent="0.25">
      <c r="A2464" s="2">
        <v>43468</v>
      </c>
      <c r="B2464">
        <v>112.9499969482422</v>
      </c>
      <c r="C2464">
        <v>113.197998046875</v>
      </c>
      <c r="D2464">
        <v>111.65000152587891</v>
      </c>
      <c r="E2464">
        <v>111.8349990844727</v>
      </c>
      <c r="F2464">
        <v>467370</v>
      </c>
      <c r="G2464">
        <v>0</v>
      </c>
      <c r="H2464">
        <v>0</v>
      </c>
    </row>
    <row r="2465" spans="1:8" x14ac:dyDescent="0.25">
      <c r="A2465" s="2">
        <v>43469</v>
      </c>
      <c r="B2465">
        <v>111.8349990844727</v>
      </c>
      <c r="C2465">
        <v>112.5940017700195</v>
      </c>
      <c r="D2465">
        <v>111.4100036621094</v>
      </c>
      <c r="E2465">
        <v>112.4909973144531</v>
      </c>
      <c r="F2465">
        <v>335620</v>
      </c>
      <c r="G2465">
        <v>0</v>
      </c>
      <c r="H2465">
        <v>0</v>
      </c>
    </row>
    <row r="2466" spans="1:8" x14ac:dyDescent="0.25">
      <c r="A2466" s="2">
        <v>43472</v>
      </c>
      <c r="B2466">
        <v>112.8000030517578</v>
      </c>
      <c r="C2466">
        <v>113.5699996948242</v>
      </c>
      <c r="D2466">
        <v>112.40000152587891</v>
      </c>
      <c r="E2466">
        <v>112.56199645996089</v>
      </c>
      <c r="F2466">
        <v>384590</v>
      </c>
      <c r="G2466">
        <v>0</v>
      </c>
      <c r="H2466">
        <v>0</v>
      </c>
    </row>
    <row r="2467" spans="1:8" x14ac:dyDescent="0.25">
      <c r="A2467" s="2">
        <v>43473</v>
      </c>
      <c r="B2467">
        <v>112.5400009155273</v>
      </c>
      <c r="C2467">
        <v>113.09799957275391</v>
      </c>
      <c r="D2467">
        <v>112.254997253418</v>
      </c>
      <c r="E2467">
        <v>112.8570022583008</v>
      </c>
      <c r="F2467">
        <v>452840</v>
      </c>
      <c r="G2467">
        <v>0</v>
      </c>
      <c r="H2467">
        <v>0</v>
      </c>
    </row>
    <row r="2468" spans="1:8" x14ac:dyDescent="0.25">
      <c r="A2468" s="2">
        <v>43474</v>
      </c>
      <c r="B2468">
        <v>113.48000335693359</v>
      </c>
      <c r="C2468">
        <v>113.48000335693359</v>
      </c>
      <c r="D2468">
        <v>112.3000030517578</v>
      </c>
      <c r="E2468">
        <v>113.26300048828119</v>
      </c>
      <c r="F2468">
        <v>617250</v>
      </c>
      <c r="G2468">
        <v>0</v>
      </c>
      <c r="H2468">
        <v>0</v>
      </c>
    </row>
    <row r="2469" spans="1:8" x14ac:dyDescent="0.25">
      <c r="A2469" s="2">
        <v>43475</v>
      </c>
      <c r="B2469">
        <v>113.59999847412109</v>
      </c>
      <c r="C2469">
        <v>113.59999847412109</v>
      </c>
      <c r="D2469">
        <v>112.870002746582</v>
      </c>
      <c r="E2469">
        <v>113.2480010986328</v>
      </c>
      <c r="F2469">
        <v>456330</v>
      </c>
      <c r="G2469">
        <v>0</v>
      </c>
      <c r="H2469">
        <v>0</v>
      </c>
    </row>
    <row r="2470" spans="1:8" x14ac:dyDescent="0.25">
      <c r="A2470" s="2">
        <v>43476</v>
      </c>
      <c r="B2470">
        <v>112.8000030517578</v>
      </c>
      <c r="C2470">
        <v>113.3990020751953</v>
      </c>
      <c r="D2470">
        <v>112.23000335693359</v>
      </c>
      <c r="E2470">
        <v>112.68699645996089</v>
      </c>
      <c r="F2470">
        <v>658990</v>
      </c>
      <c r="G2470">
        <v>0</v>
      </c>
      <c r="H2470">
        <v>0</v>
      </c>
    </row>
    <row r="2471" spans="1:8" x14ac:dyDescent="0.25">
      <c r="A2471" s="2">
        <v>43479</v>
      </c>
      <c r="B2471">
        <v>112.879997253418</v>
      </c>
      <c r="C2471">
        <v>112.879997253418</v>
      </c>
      <c r="D2471">
        <v>111.88999938964839</v>
      </c>
      <c r="E2471">
        <v>112.1669998168945</v>
      </c>
      <c r="F2471">
        <v>372120</v>
      </c>
      <c r="G2471">
        <v>0</v>
      </c>
      <c r="H2471">
        <v>0</v>
      </c>
    </row>
    <row r="2472" spans="1:8" x14ac:dyDescent="0.25">
      <c r="A2472" s="2">
        <v>43480</v>
      </c>
      <c r="B2472">
        <v>112.5899963378906</v>
      </c>
      <c r="C2472">
        <v>113.6999969482422</v>
      </c>
      <c r="D2472">
        <v>112.5179977416992</v>
      </c>
      <c r="E2472">
        <v>113.5989990234375</v>
      </c>
      <c r="F2472">
        <v>671660</v>
      </c>
      <c r="G2472">
        <v>0</v>
      </c>
      <c r="H2472">
        <v>0</v>
      </c>
    </row>
    <row r="2473" spans="1:8" x14ac:dyDescent="0.25">
      <c r="A2473" s="2">
        <v>43481</v>
      </c>
      <c r="B2473">
        <v>113.59999847412109</v>
      </c>
      <c r="C2473">
        <v>114.1800003051758</v>
      </c>
      <c r="D2473">
        <v>113.42600250244141</v>
      </c>
      <c r="E2473">
        <v>114.1269989013672</v>
      </c>
      <c r="F2473">
        <v>706260</v>
      </c>
      <c r="G2473">
        <v>0</v>
      </c>
      <c r="H2473">
        <v>0</v>
      </c>
    </row>
    <row r="2474" spans="1:8" x14ac:dyDescent="0.25">
      <c r="A2474" s="2">
        <v>43482</v>
      </c>
      <c r="B2474">
        <v>114.1999969482422</v>
      </c>
      <c r="C2474">
        <v>114.40000152587891</v>
      </c>
      <c r="D2474">
        <v>113.55999755859381</v>
      </c>
      <c r="E2474">
        <v>114.1480026245117</v>
      </c>
      <c r="F2474">
        <v>501200</v>
      </c>
      <c r="G2474">
        <v>0</v>
      </c>
      <c r="H2474">
        <v>0</v>
      </c>
    </row>
    <row r="2475" spans="1:8" x14ac:dyDescent="0.25">
      <c r="A2475" s="2">
        <v>43483</v>
      </c>
      <c r="B2475">
        <v>114.1480026245117</v>
      </c>
      <c r="C2475">
        <v>114.1999969482422</v>
      </c>
      <c r="D2475">
        <v>113.40000152587891</v>
      </c>
      <c r="E2475">
        <v>113.8330001831055</v>
      </c>
      <c r="F2475">
        <v>336650</v>
      </c>
      <c r="G2475">
        <v>0</v>
      </c>
      <c r="H2475">
        <v>0</v>
      </c>
    </row>
    <row r="2476" spans="1:8" x14ac:dyDescent="0.25">
      <c r="A2476" s="2">
        <v>43486</v>
      </c>
      <c r="B2476">
        <v>113.8000030517578</v>
      </c>
      <c r="C2476">
        <v>114.6890029907227</v>
      </c>
      <c r="D2476">
        <v>113.8000030517578</v>
      </c>
      <c r="E2476">
        <v>114.4779968261719</v>
      </c>
      <c r="F2476">
        <v>446610</v>
      </c>
      <c r="G2476">
        <v>0</v>
      </c>
      <c r="H2476">
        <v>0</v>
      </c>
    </row>
    <row r="2477" spans="1:8" x14ac:dyDescent="0.25">
      <c r="A2477" s="2">
        <v>43487</v>
      </c>
      <c r="B2477">
        <v>114.4899978637695</v>
      </c>
      <c r="C2477">
        <v>114.4899978637695</v>
      </c>
      <c r="D2477">
        <v>113.6999969482422</v>
      </c>
      <c r="E2477">
        <v>114.0690002441406</v>
      </c>
      <c r="F2477">
        <v>203880</v>
      </c>
      <c r="G2477">
        <v>0</v>
      </c>
      <c r="H2477">
        <v>0</v>
      </c>
    </row>
    <row r="2478" spans="1:8" x14ac:dyDescent="0.25">
      <c r="A2478" s="2">
        <v>43488</v>
      </c>
      <c r="B2478">
        <v>114</v>
      </c>
      <c r="C2478">
        <v>114.4899978637695</v>
      </c>
      <c r="D2478">
        <v>113.09999847412109</v>
      </c>
      <c r="E2478">
        <v>113.31500244140619</v>
      </c>
      <c r="F2478">
        <v>347470</v>
      </c>
      <c r="G2478">
        <v>0</v>
      </c>
      <c r="H2478">
        <v>0</v>
      </c>
    </row>
    <row r="2479" spans="1:8" x14ac:dyDescent="0.25">
      <c r="A2479" s="2">
        <v>43489</v>
      </c>
      <c r="B2479">
        <v>113.31500244140619</v>
      </c>
      <c r="C2479">
        <v>113.69899749755859</v>
      </c>
      <c r="D2479">
        <v>112.86000061035161</v>
      </c>
      <c r="E2479">
        <v>113.4710006713867</v>
      </c>
      <c r="F2479">
        <v>202270</v>
      </c>
      <c r="G2479">
        <v>0</v>
      </c>
      <c r="H2479">
        <v>0</v>
      </c>
    </row>
    <row r="2480" spans="1:8" x14ac:dyDescent="0.25">
      <c r="A2480" s="2">
        <v>43490</v>
      </c>
      <c r="B2480">
        <v>113.5</v>
      </c>
      <c r="C2480">
        <v>114.3000030517578</v>
      </c>
      <c r="D2480">
        <v>112.5309982299805</v>
      </c>
      <c r="E2480">
        <v>112.9189987182617</v>
      </c>
      <c r="F2480">
        <v>389890</v>
      </c>
      <c r="G2480">
        <v>0</v>
      </c>
      <c r="H2480">
        <v>0</v>
      </c>
    </row>
    <row r="2481" spans="1:8" x14ac:dyDescent="0.25">
      <c r="A2481" s="2">
        <v>43493</v>
      </c>
      <c r="B2481">
        <v>112.9189987182617</v>
      </c>
      <c r="C2481">
        <v>113.1999969482422</v>
      </c>
      <c r="D2481">
        <v>111.4810028076172</v>
      </c>
      <c r="E2481">
        <v>111.7809982299805</v>
      </c>
      <c r="F2481">
        <v>1023080</v>
      </c>
      <c r="G2481">
        <v>0</v>
      </c>
      <c r="H2481">
        <v>0</v>
      </c>
    </row>
    <row r="2482" spans="1:8" x14ac:dyDescent="0.25">
      <c r="A2482" s="2">
        <v>43494</v>
      </c>
      <c r="B2482">
        <v>112.09999847412109</v>
      </c>
      <c r="C2482">
        <v>113.59999847412109</v>
      </c>
      <c r="D2482">
        <v>111.0299987792969</v>
      </c>
      <c r="E2482">
        <v>111.80100250244141</v>
      </c>
      <c r="F2482">
        <v>536040</v>
      </c>
      <c r="G2482">
        <v>0</v>
      </c>
      <c r="H2482">
        <v>0</v>
      </c>
    </row>
    <row r="2483" spans="1:8" x14ac:dyDescent="0.25">
      <c r="A2483" s="2">
        <v>43495</v>
      </c>
      <c r="B2483">
        <v>112</v>
      </c>
      <c r="C2483">
        <v>112.0899963378906</v>
      </c>
      <c r="D2483">
        <v>111.2050018310547</v>
      </c>
      <c r="E2483">
        <v>111.5950012207031</v>
      </c>
      <c r="F2483">
        <v>249530</v>
      </c>
      <c r="G2483">
        <v>0</v>
      </c>
      <c r="H2483">
        <v>0</v>
      </c>
    </row>
    <row r="2484" spans="1:8" x14ac:dyDescent="0.25">
      <c r="A2484" s="2">
        <v>43496</v>
      </c>
      <c r="B2484">
        <v>110.9550018310547</v>
      </c>
      <c r="C2484">
        <v>113.64499664306641</v>
      </c>
      <c r="D2484">
        <v>110.85500335693359</v>
      </c>
      <c r="E2484">
        <v>113.4690017700195</v>
      </c>
      <c r="F2484">
        <v>260900</v>
      </c>
      <c r="G2484">
        <v>0</v>
      </c>
      <c r="H2484">
        <v>0</v>
      </c>
    </row>
    <row r="2485" spans="1:8" x14ac:dyDescent="0.25">
      <c r="A2485" s="2">
        <v>43497</v>
      </c>
      <c r="B2485">
        <v>110.9550018310547</v>
      </c>
      <c r="C2485">
        <v>114.7330017089844</v>
      </c>
      <c r="D2485">
        <v>110.26499938964839</v>
      </c>
      <c r="E2485">
        <v>113.8570022583008</v>
      </c>
      <c r="F2485">
        <v>779350</v>
      </c>
      <c r="G2485">
        <v>0</v>
      </c>
      <c r="H2485">
        <v>0</v>
      </c>
    </row>
    <row r="2486" spans="1:8" x14ac:dyDescent="0.25">
      <c r="A2486" s="2">
        <v>43500</v>
      </c>
      <c r="B2486">
        <v>113.90000152587891</v>
      </c>
      <c r="C2486">
        <v>114.3679962158203</v>
      </c>
      <c r="D2486">
        <v>113.11000061035161</v>
      </c>
      <c r="E2486">
        <v>114.30100250244141</v>
      </c>
      <c r="F2486">
        <v>209770</v>
      </c>
      <c r="G2486">
        <v>0</v>
      </c>
      <c r="H2486">
        <v>0</v>
      </c>
    </row>
    <row r="2487" spans="1:8" x14ac:dyDescent="0.25">
      <c r="A2487" s="2">
        <v>43501</v>
      </c>
      <c r="B2487">
        <v>114.3000030517578</v>
      </c>
      <c r="C2487">
        <v>114.88999938964839</v>
      </c>
      <c r="D2487">
        <v>113.7740020751953</v>
      </c>
      <c r="E2487">
        <v>114.7119979858398</v>
      </c>
      <c r="F2487">
        <v>3749950</v>
      </c>
      <c r="G2487">
        <v>0</v>
      </c>
      <c r="H2487">
        <v>0</v>
      </c>
    </row>
    <row r="2488" spans="1:8" x14ac:dyDescent="0.25">
      <c r="A2488" s="2">
        <v>43502</v>
      </c>
      <c r="B2488">
        <v>114.6999969482422</v>
      </c>
      <c r="C2488">
        <v>116.09999847412109</v>
      </c>
      <c r="D2488">
        <v>114.609001159668</v>
      </c>
      <c r="E2488">
        <v>115.447998046875</v>
      </c>
      <c r="F2488">
        <v>6036120</v>
      </c>
      <c r="G2488">
        <v>0</v>
      </c>
      <c r="H2488">
        <v>0</v>
      </c>
    </row>
    <row r="2489" spans="1:8" x14ac:dyDescent="0.25">
      <c r="A2489" s="2">
        <v>43503</v>
      </c>
      <c r="B2489">
        <v>115.5</v>
      </c>
      <c r="C2489">
        <v>116.2990036010742</v>
      </c>
      <c r="D2489">
        <v>115.5</v>
      </c>
      <c r="E2489">
        <v>115.697998046875</v>
      </c>
      <c r="F2489">
        <v>174020</v>
      </c>
      <c r="G2489">
        <v>0</v>
      </c>
      <c r="H2489">
        <v>0</v>
      </c>
    </row>
    <row r="2490" spans="1:8" x14ac:dyDescent="0.25">
      <c r="A2490" s="2">
        <v>43504</v>
      </c>
      <c r="B2490">
        <v>115.5</v>
      </c>
      <c r="C2490">
        <v>115.59999847412109</v>
      </c>
      <c r="D2490">
        <v>114.1999969482422</v>
      </c>
      <c r="E2490">
        <v>114.6439971923828</v>
      </c>
      <c r="F2490">
        <v>143910</v>
      </c>
      <c r="G2490">
        <v>0</v>
      </c>
      <c r="H2490">
        <v>0</v>
      </c>
    </row>
    <row r="2491" spans="1:8" x14ac:dyDescent="0.25">
      <c r="A2491" s="2">
        <v>43507</v>
      </c>
      <c r="B2491">
        <v>114.5100021362305</v>
      </c>
      <c r="C2491">
        <v>114.5100021362305</v>
      </c>
      <c r="D2491">
        <v>113.84999847412109</v>
      </c>
      <c r="E2491">
        <v>114.2149963378906</v>
      </c>
      <c r="F2491">
        <v>159490</v>
      </c>
      <c r="G2491">
        <v>0</v>
      </c>
      <c r="H2491">
        <v>0</v>
      </c>
    </row>
    <row r="2492" spans="1:8" x14ac:dyDescent="0.25">
      <c r="A2492" s="2">
        <v>43508</v>
      </c>
      <c r="B2492">
        <v>114.2149963378906</v>
      </c>
      <c r="C2492">
        <v>114.4199981689453</v>
      </c>
      <c r="D2492">
        <v>113.47499847412109</v>
      </c>
      <c r="E2492">
        <v>113.57900238037109</v>
      </c>
      <c r="F2492">
        <v>156260</v>
      </c>
      <c r="G2492">
        <v>0</v>
      </c>
      <c r="H2492">
        <v>0</v>
      </c>
    </row>
    <row r="2493" spans="1:8" x14ac:dyDescent="0.25">
      <c r="A2493" s="2">
        <v>43510</v>
      </c>
      <c r="B2493">
        <v>113.3000030517578</v>
      </c>
      <c r="C2493">
        <v>113.3000030517578</v>
      </c>
      <c r="D2493">
        <v>112.54799652099609</v>
      </c>
      <c r="E2493">
        <v>112.8560028076172</v>
      </c>
      <c r="F2493">
        <v>390990</v>
      </c>
      <c r="G2493">
        <v>0</v>
      </c>
      <c r="H2493">
        <v>0</v>
      </c>
    </row>
    <row r="2494" spans="1:8" x14ac:dyDescent="0.25">
      <c r="A2494" s="2">
        <v>43511</v>
      </c>
      <c r="B2494">
        <v>113</v>
      </c>
      <c r="C2494">
        <v>113</v>
      </c>
      <c r="D2494">
        <v>111.2600021362305</v>
      </c>
      <c r="E2494">
        <v>112.2460021972656</v>
      </c>
      <c r="F2494">
        <v>4427960</v>
      </c>
      <c r="G2494">
        <v>0</v>
      </c>
      <c r="H2494">
        <v>0</v>
      </c>
    </row>
    <row r="2495" spans="1:8" x14ac:dyDescent="0.25">
      <c r="A2495" s="2">
        <v>43514</v>
      </c>
      <c r="B2495">
        <v>111.8000030517578</v>
      </c>
      <c r="C2495">
        <v>112.5</v>
      </c>
      <c r="D2495">
        <v>111.5309982299805</v>
      </c>
      <c r="E2495">
        <v>111.6689987182617</v>
      </c>
      <c r="F2495">
        <v>582840</v>
      </c>
      <c r="G2495">
        <v>0</v>
      </c>
      <c r="H2495">
        <v>0</v>
      </c>
    </row>
    <row r="2496" spans="1:8" x14ac:dyDescent="0.25">
      <c r="A2496" s="2">
        <v>43515</v>
      </c>
      <c r="B2496">
        <v>112.40000152587891</v>
      </c>
      <c r="C2496">
        <v>112.59999847412109</v>
      </c>
      <c r="D2496">
        <v>111.1999969482422</v>
      </c>
      <c r="E2496">
        <v>111.37599945068359</v>
      </c>
      <c r="F2496">
        <v>523930</v>
      </c>
      <c r="G2496">
        <v>0</v>
      </c>
      <c r="H2496">
        <v>0</v>
      </c>
    </row>
    <row r="2497" spans="1:8" x14ac:dyDescent="0.25">
      <c r="A2497" s="2">
        <v>43516</v>
      </c>
      <c r="B2497">
        <v>111.8000030517578</v>
      </c>
      <c r="C2497">
        <v>112.40000152587891</v>
      </c>
      <c r="D2497">
        <v>111.5350036621094</v>
      </c>
      <c r="E2497">
        <v>112.31700134277339</v>
      </c>
      <c r="F2497">
        <v>204110</v>
      </c>
      <c r="G2497">
        <v>0</v>
      </c>
      <c r="H2497">
        <v>0</v>
      </c>
    </row>
    <row r="2498" spans="1:8" x14ac:dyDescent="0.25">
      <c r="A2498" s="2">
        <v>43517</v>
      </c>
      <c r="B2498">
        <v>112.15000152587891</v>
      </c>
      <c r="C2498">
        <v>112.99900054931641</v>
      </c>
      <c r="D2498">
        <v>112.1110000610352</v>
      </c>
      <c r="E2498">
        <v>112.7669982910156</v>
      </c>
      <c r="F2498">
        <v>272710</v>
      </c>
      <c r="G2498">
        <v>0</v>
      </c>
      <c r="H2498">
        <v>0</v>
      </c>
    </row>
    <row r="2499" spans="1:8" x14ac:dyDescent="0.25">
      <c r="A2499" s="2">
        <v>43518</v>
      </c>
      <c r="B2499">
        <v>113</v>
      </c>
      <c r="C2499">
        <v>113</v>
      </c>
      <c r="D2499">
        <v>112.40000152587891</v>
      </c>
      <c r="E2499">
        <v>112.8970031738281</v>
      </c>
      <c r="F2499">
        <v>104130</v>
      </c>
      <c r="G2499">
        <v>0</v>
      </c>
      <c r="H2499">
        <v>0</v>
      </c>
    </row>
    <row r="2500" spans="1:8" x14ac:dyDescent="0.25">
      <c r="A2500" s="2">
        <v>43521</v>
      </c>
      <c r="B2500">
        <v>113</v>
      </c>
      <c r="C2500">
        <v>113.8399963378906</v>
      </c>
      <c r="D2500">
        <v>113</v>
      </c>
      <c r="E2500">
        <v>113.6539993286133</v>
      </c>
      <c r="F2500">
        <v>176690</v>
      </c>
      <c r="G2500">
        <v>0</v>
      </c>
      <c r="H2500">
        <v>0</v>
      </c>
    </row>
    <row r="2501" spans="1:8" x14ac:dyDescent="0.25">
      <c r="A2501" s="2">
        <v>43522</v>
      </c>
      <c r="B2501">
        <v>113</v>
      </c>
      <c r="C2501">
        <v>114.23899841308589</v>
      </c>
      <c r="D2501">
        <v>112.59999847412109</v>
      </c>
      <c r="E2501">
        <v>113.625</v>
      </c>
      <c r="F2501">
        <v>763820</v>
      </c>
      <c r="G2501">
        <v>0</v>
      </c>
      <c r="H2501">
        <v>0</v>
      </c>
    </row>
    <row r="2502" spans="1:8" x14ac:dyDescent="0.25">
      <c r="A2502" s="2">
        <v>43523</v>
      </c>
      <c r="B2502">
        <v>113.7009963989258</v>
      </c>
      <c r="C2502">
        <v>114.370002746582</v>
      </c>
      <c r="D2502">
        <v>112.5</v>
      </c>
      <c r="E2502">
        <v>112.91400146484381</v>
      </c>
      <c r="F2502">
        <v>849570</v>
      </c>
      <c r="G2502">
        <v>0</v>
      </c>
      <c r="H2502">
        <v>0</v>
      </c>
    </row>
    <row r="2503" spans="1:8" x14ac:dyDescent="0.25">
      <c r="A2503" s="2">
        <v>43524</v>
      </c>
      <c r="B2503">
        <v>113.22499847412109</v>
      </c>
      <c r="C2503">
        <v>113.8850021362305</v>
      </c>
      <c r="D2503">
        <v>113.0260009765625</v>
      </c>
      <c r="E2503">
        <v>113.36000061035161</v>
      </c>
      <c r="F2503">
        <v>319960</v>
      </c>
      <c r="G2503">
        <v>0</v>
      </c>
      <c r="H2503">
        <v>0</v>
      </c>
    </row>
    <row r="2504" spans="1:8" x14ac:dyDescent="0.25">
      <c r="A2504" s="2">
        <v>43525</v>
      </c>
      <c r="B2504">
        <v>113.36000061035161</v>
      </c>
      <c r="C2504">
        <v>114.15899658203119</v>
      </c>
      <c r="D2504">
        <v>113.36000061035161</v>
      </c>
      <c r="E2504">
        <v>113.7099990844727</v>
      </c>
      <c r="F2504">
        <v>276810</v>
      </c>
      <c r="G2504">
        <v>0</v>
      </c>
      <c r="H2504">
        <v>0</v>
      </c>
    </row>
    <row r="2505" spans="1:8" x14ac:dyDescent="0.25">
      <c r="A2505" s="2">
        <v>43529</v>
      </c>
      <c r="B2505">
        <v>113</v>
      </c>
      <c r="C2505">
        <v>115</v>
      </c>
      <c r="D2505">
        <v>112.1999969482422</v>
      </c>
      <c r="E2505">
        <v>114.8889999389648</v>
      </c>
      <c r="F2505">
        <v>1268060</v>
      </c>
      <c r="G2505">
        <v>0</v>
      </c>
      <c r="H2505">
        <v>0</v>
      </c>
    </row>
    <row r="2506" spans="1:8" x14ac:dyDescent="0.25">
      <c r="A2506" s="2">
        <v>43530</v>
      </c>
      <c r="B2506">
        <v>114.8000030517578</v>
      </c>
      <c r="C2506">
        <v>115.7360000610352</v>
      </c>
      <c r="D2506">
        <v>114.8000030517578</v>
      </c>
      <c r="E2506">
        <v>115.58599853515619</v>
      </c>
      <c r="F2506">
        <v>327820</v>
      </c>
      <c r="G2506">
        <v>0</v>
      </c>
      <c r="H2506">
        <v>0</v>
      </c>
    </row>
    <row r="2507" spans="1:8" x14ac:dyDescent="0.25">
      <c r="A2507" s="2">
        <v>43531</v>
      </c>
      <c r="B2507">
        <v>116</v>
      </c>
      <c r="C2507">
        <v>116.13999938964839</v>
      </c>
      <c r="D2507">
        <v>115.3059997558594</v>
      </c>
      <c r="E2507">
        <v>115.75099945068359</v>
      </c>
      <c r="F2507">
        <v>488920</v>
      </c>
      <c r="G2507">
        <v>0</v>
      </c>
      <c r="H2507">
        <v>0</v>
      </c>
    </row>
    <row r="2508" spans="1:8" x14ac:dyDescent="0.25">
      <c r="A2508" s="2">
        <v>43532</v>
      </c>
      <c r="B2508">
        <v>115.5</v>
      </c>
      <c r="C2508">
        <v>115.9860000610352</v>
      </c>
      <c r="D2508">
        <v>115.2099990844727</v>
      </c>
      <c r="E2508">
        <v>115.8160018920898</v>
      </c>
      <c r="F2508">
        <v>542060</v>
      </c>
      <c r="G2508">
        <v>0</v>
      </c>
      <c r="H2508">
        <v>0</v>
      </c>
    </row>
    <row r="2509" spans="1:8" x14ac:dyDescent="0.25">
      <c r="A2509" s="2">
        <v>43535</v>
      </c>
      <c r="B2509">
        <v>116.1999969482422</v>
      </c>
      <c r="C2509">
        <v>117.2720031738281</v>
      </c>
      <c r="D2509">
        <v>115.90000152587891</v>
      </c>
      <c r="E2509">
        <v>117.2259979248047</v>
      </c>
      <c r="F2509">
        <v>235300</v>
      </c>
      <c r="G2509">
        <v>0</v>
      </c>
      <c r="H2509">
        <v>0</v>
      </c>
    </row>
    <row r="2510" spans="1:8" x14ac:dyDescent="0.25">
      <c r="A2510" s="2">
        <v>43536</v>
      </c>
      <c r="B2510">
        <v>117</v>
      </c>
      <c r="C2510">
        <v>118.59999847412109</v>
      </c>
      <c r="D2510">
        <v>117</v>
      </c>
      <c r="E2510">
        <v>118.4670028686523</v>
      </c>
      <c r="F2510">
        <v>423220</v>
      </c>
      <c r="G2510">
        <v>0</v>
      </c>
      <c r="H2510">
        <v>0</v>
      </c>
    </row>
    <row r="2511" spans="1:8" x14ac:dyDescent="0.25">
      <c r="A2511" s="2">
        <v>43537</v>
      </c>
      <c r="B2511">
        <v>118.3000030517578</v>
      </c>
      <c r="C2511">
        <v>118.98000335693359</v>
      </c>
      <c r="D2511">
        <v>118.0849990844727</v>
      </c>
      <c r="E2511">
        <v>118.82399749755859</v>
      </c>
      <c r="F2511">
        <v>235720</v>
      </c>
      <c r="G2511">
        <v>0</v>
      </c>
      <c r="H2511">
        <v>0</v>
      </c>
    </row>
    <row r="2512" spans="1:8" x14ac:dyDescent="0.25">
      <c r="A2512" s="2">
        <v>43538</v>
      </c>
      <c r="B2512">
        <v>118.9899978637695</v>
      </c>
      <c r="C2512">
        <v>119.19899749755859</v>
      </c>
      <c r="D2512">
        <v>118.5</v>
      </c>
      <c r="E2512">
        <v>118.7259979248047</v>
      </c>
      <c r="F2512">
        <v>257490</v>
      </c>
      <c r="G2512">
        <v>0</v>
      </c>
      <c r="H2512">
        <v>0</v>
      </c>
    </row>
    <row r="2513" spans="1:8" x14ac:dyDescent="0.25">
      <c r="A2513" s="2">
        <v>43539</v>
      </c>
      <c r="B2513">
        <v>118.7259979248047</v>
      </c>
      <c r="C2513">
        <v>120.34999847412109</v>
      </c>
      <c r="D2513">
        <v>118.7259979248047</v>
      </c>
      <c r="E2513">
        <v>119.8870010375977</v>
      </c>
      <c r="F2513">
        <v>768970</v>
      </c>
      <c r="G2513">
        <v>0</v>
      </c>
      <c r="H2513">
        <v>0</v>
      </c>
    </row>
    <row r="2514" spans="1:8" x14ac:dyDescent="0.25">
      <c r="A2514" s="2">
        <v>43542</v>
      </c>
      <c r="B2514">
        <v>121</v>
      </c>
      <c r="C2514">
        <v>124.8000030517578</v>
      </c>
      <c r="D2514">
        <v>119.5</v>
      </c>
      <c r="E2514">
        <v>119.9879989624023</v>
      </c>
      <c r="F2514">
        <v>415790</v>
      </c>
      <c r="G2514">
        <v>0</v>
      </c>
      <c r="H2514">
        <v>0</v>
      </c>
    </row>
    <row r="2515" spans="1:8" x14ac:dyDescent="0.25">
      <c r="A2515" s="2">
        <v>43543</v>
      </c>
      <c r="B2515">
        <v>119.90000152587891</v>
      </c>
      <c r="C2515">
        <v>121.09999847412109</v>
      </c>
      <c r="D2515">
        <v>119.8249969482422</v>
      </c>
      <c r="E2515">
        <v>120.73699951171881</v>
      </c>
      <c r="F2515">
        <v>387030</v>
      </c>
      <c r="G2515">
        <v>0</v>
      </c>
      <c r="H2515">
        <v>0</v>
      </c>
    </row>
    <row r="2516" spans="1:8" x14ac:dyDescent="0.25">
      <c r="A2516" s="2">
        <v>43544</v>
      </c>
      <c r="B2516">
        <v>120.6999969482422</v>
      </c>
      <c r="C2516">
        <v>121.254997253418</v>
      </c>
      <c r="D2516">
        <v>120.4100036621094</v>
      </c>
      <c r="E2516">
        <v>120.6650009155273</v>
      </c>
      <c r="F2516">
        <v>389630</v>
      </c>
      <c r="G2516">
        <v>0</v>
      </c>
      <c r="H2516">
        <v>0</v>
      </c>
    </row>
    <row r="2517" spans="1:8" x14ac:dyDescent="0.25">
      <c r="A2517" s="2">
        <v>43546</v>
      </c>
      <c r="B2517">
        <v>120.6999969482422</v>
      </c>
      <c r="C2517">
        <v>121.45899963378911</v>
      </c>
      <c r="D2517">
        <v>119.8000030517578</v>
      </c>
      <c r="E2517">
        <v>119.98000335693359</v>
      </c>
      <c r="F2517">
        <v>155140</v>
      </c>
      <c r="G2517">
        <v>0</v>
      </c>
      <c r="H2517">
        <v>0</v>
      </c>
    </row>
    <row r="2518" spans="1:8" x14ac:dyDescent="0.25">
      <c r="A2518" s="2">
        <v>43549</v>
      </c>
      <c r="B2518">
        <v>118.1999969482422</v>
      </c>
      <c r="C2518">
        <v>119.5</v>
      </c>
      <c r="D2518">
        <v>118.1999969482422</v>
      </c>
      <c r="E2518">
        <v>118.80999755859381</v>
      </c>
      <c r="F2518">
        <v>4305180</v>
      </c>
      <c r="G2518">
        <v>0</v>
      </c>
      <c r="H2518">
        <v>0</v>
      </c>
    </row>
    <row r="2519" spans="1:8" x14ac:dyDescent="0.25">
      <c r="A2519" s="2">
        <v>43550</v>
      </c>
      <c r="B2519">
        <v>124</v>
      </c>
      <c r="C2519">
        <v>124</v>
      </c>
      <c r="D2519">
        <v>119</v>
      </c>
      <c r="E2519">
        <v>120.3929977416992</v>
      </c>
      <c r="F2519">
        <v>453980</v>
      </c>
      <c r="G2519">
        <v>0</v>
      </c>
      <c r="H2519">
        <v>0</v>
      </c>
    </row>
    <row r="2520" spans="1:8" x14ac:dyDescent="0.25">
      <c r="A2520" s="2">
        <v>43551</v>
      </c>
      <c r="B2520">
        <v>120</v>
      </c>
      <c r="C2520">
        <v>121</v>
      </c>
      <c r="D2520">
        <v>119.9199981689453</v>
      </c>
      <c r="E2520">
        <v>120.1019973754883</v>
      </c>
      <c r="F2520">
        <v>491990</v>
      </c>
      <c r="G2520">
        <v>0</v>
      </c>
      <c r="H2520">
        <v>0</v>
      </c>
    </row>
    <row r="2521" spans="1:8" x14ac:dyDescent="0.25">
      <c r="A2521" s="2">
        <v>43552</v>
      </c>
      <c r="B2521">
        <v>120.09999847412109</v>
      </c>
      <c r="C2521">
        <v>121.5</v>
      </c>
      <c r="D2521">
        <v>120.09999847412109</v>
      </c>
      <c r="E2521">
        <v>120.9769973754883</v>
      </c>
      <c r="F2521">
        <v>1528840</v>
      </c>
      <c r="G2521">
        <v>0</v>
      </c>
      <c r="H2521">
        <v>0</v>
      </c>
    </row>
    <row r="2522" spans="1:8" x14ac:dyDescent="0.25">
      <c r="A2522" s="2">
        <v>43556</v>
      </c>
      <c r="B2522">
        <v>122.40000152587891</v>
      </c>
      <c r="C2522">
        <v>123.2570037841797</v>
      </c>
      <c r="D2522">
        <v>121.8000030517578</v>
      </c>
      <c r="E2522">
        <v>122.0800018310547</v>
      </c>
      <c r="F2522">
        <v>1139850</v>
      </c>
      <c r="G2522">
        <v>0</v>
      </c>
      <c r="H2522">
        <v>0</v>
      </c>
    </row>
    <row r="2523" spans="1:8" x14ac:dyDescent="0.25">
      <c r="A2523" s="2">
        <v>43557</v>
      </c>
      <c r="B2523">
        <v>120.3000030517578</v>
      </c>
      <c r="C2523">
        <v>122.6999969482422</v>
      </c>
      <c r="D2523">
        <v>120.3000030517578</v>
      </c>
      <c r="E2523">
        <v>122.52500152587891</v>
      </c>
      <c r="F2523">
        <v>232500</v>
      </c>
      <c r="G2523">
        <v>0</v>
      </c>
      <c r="H2523">
        <v>0</v>
      </c>
    </row>
    <row r="2524" spans="1:8" x14ac:dyDescent="0.25">
      <c r="A2524" s="2">
        <v>43558</v>
      </c>
      <c r="B2524">
        <v>122.59999847412109</v>
      </c>
      <c r="C2524">
        <v>123.3000030517578</v>
      </c>
      <c r="D2524">
        <v>122</v>
      </c>
      <c r="E2524">
        <v>122.1480026245117</v>
      </c>
      <c r="F2524">
        <v>706160</v>
      </c>
      <c r="G2524">
        <v>0</v>
      </c>
      <c r="H2524">
        <v>0</v>
      </c>
    </row>
    <row r="2525" spans="1:8" x14ac:dyDescent="0.25">
      <c r="A2525" s="2">
        <v>43559</v>
      </c>
      <c r="B2525">
        <v>122.3000030517578</v>
      </c>
      <c r="C2525">
        <v>122.3249969482422</v>
      </c>
      <c r="D2525">
        <v>121.5100021362305</v>
      </c>
      <c r="E2525">
        <v>121.81300354003911</v>
      </c>
      <c r="F2525">
        <v>197270</v>
      </c>
      <c r="G2525">
        <v>0</v>
      </c>
      <c r="H2525">
        <v>0</v>
      </c>
    </row>
    <row r="2526" spans="1:8" x14ac:dyDescent="0.25">
      <c r="A2526" s="2">
        <v>43560</v>
      </c>
      <c r="B2526">
        <v>123.5</v>
      </c>
      <c r="C2526">
        <v>126.5</v>
      </c>
      <c r="D2526">
        <v>121.5</v>
      </c>
      <c r="E2526">
        <v>122.4980010986328</v>
      </c>
      <c r="F2526">
        <v>515710</v>
      </c>
      <c r="G2526">
        <v>0</v>
      </c>
      <c r="H2526">
        <v>0</v>
      </c>
    </row>
    <row r="2527" spans="1:8" x14ac:dyDescent="0.25">
      <c r="A2527" s="2">
        <v>43563</v>
      </c>
      <c r="B2527">
        <v>122.4980010986328</v>
      </c>
      <c r="C2527">
        <v>122.7900009155273</v>
      </c>
      <c r="D2527">
        <v>121.26999664306641</v>
      </c>
      <c r="E2527">
        <v>121.9530029296875</v>
      </c>
      <c r="F2527">
        <v>288970</v>
      </c>
      <c r="G2527">
        <v>0</v>
      </c>
      <c r="H2527">
        <v>0</v>
      </c>
    </row>
    <row r="2528" spans="1:8" x14ac:dyDescent="0.25">
      <c r="A2528" s="2">
        <v>43564</v>
      </c>
      <c r="B2528">
        <v>122</v>
      </c>
      <c r="C2528">
        <v>122.6949996948242</v>
      </c>
      <c r="D2528">
        <v>121.3089981079102</v>
      </c>
      <c r="E2528">
        <v>122.4449996948242</v>
      </c>
      <c r="F2528">
        <v>341020</v>
      </c>
      <c r="G2528">
        <v>0</v>
      </c>
      <c r="H2528">
        <v>0</v>
      </c>
    </row>
    <row r="2529" spans="1:8" x14ac:dyDescent="0.25">
      <c r="A2529" s="2">
        <v>43565</v>
      </c>
      <c r="B2529">
        <v>122.40000152587891</v>
      </c>
      <c r="C2529">
        <v>122.6689987182617</v>
      </c>
      <c r="D2529">
        <v>121.52500152587891</v>
      </c>
      <c r="E2529">
        <v>121.6559982299805</v>
      </c>
      <c r="F2529">
        <v>307690</v>
      </c>
      <c r="G2529">
        <v>0</v>
      </c>
      <c r="H2529">
        <v>0</v>
      </c>
    </row>
    <row r="2530" spans="1:8" x14ac:dyDescent="0.25">
      <c r="A2530" s="2">
        <v>43566</v>
      </c>
      <c r="B2530">
        <v>124.1999969482422</v>
      </c>
      <c r="C2530">
        <v>124.1999969482422</v>
      </c>
      <c r="D2530">
        <v>121.36000061035161</v>
      </c>
      <c r="E2530">
        <v>121.6940002441406</v>
      </c>
      <c r="F2530">
        <v>104080</v>
      </c>
      <c r="G2530">
        <v>0</v>
      </c>
      <c r="H2530">
        <v>0</v>
      </c>
    </row>
    <row r="2531" spans="1:8" x14ac:dyDescent="0.25">
      <c r="A2531" s="2">
        <v>43567</v>
      </c>
      <c r="B2531">
        <v>121.8990020751953</v>
      </c>
      <c r="C2531">
        <v>122.5</v>
      </c>
      <c r="D2531">
        <v>121.59999847412109</v>
      </c>
      <c r="E2531">
        <v>122.41400146484381</v>
      </c>
      <c r="F2531">
        <v>158200</v>
      </c>
      <c r="G2531">
        <v>0</v>
      </c>
      <c r="H2531">
        <v>0</v>
      </c>
    </row>
    <row r="2532" spans="1:8" x14ac:dyDescent="0.25">
      <c r="A2532" s="2">
        <v>43570</v>
      </c>
      <c r="B2532">
        <v>121.5</v>
      </c>
      <c r="C2532">
        <v>122.9459991455078</v>
      </c>
      <c r="D2532">
        <v>120.00099945068359</v>
      </c>
      <c r="E2532">
        <v>122.8789978027344</v>
      </c>
      <c r="F2532">
        <v>575700</v>
      </c>
      <c r="G2532">
        <v>0</v>
      </c>
      <c r="H2532">
        <v>0</v>
      </c>
    </row>
    <row r="2533" spans="1:8" x14ac:dyDescent="0.25">
      <c r="A2533" s="2">
        <v>43571</v>
      </c>
      <c r="B2533">
        <v>123</v>
      </c>
      <c r="C2533">
        <v>124.0500030517578</v>
      </c>
      <c r="D2533">
        <v>122.8000030517578</v>
      </c>
      <c r="E2533">
        <v>123.7529983520508</v>
      </c>
      <c r="F2533">
        <v>417640</v>
      </c>
      <c r="G2533">
        <v>0</v>
      </c>
      <c r="H2533">
        <v>0</v>
      </c>
    </row>
    <row r="2534" spans="1:8" x14ac:dyDescent="0.25">
      <c r="A2534" s="2">
        <v>43573</v>
      </c>
      <c r="B2534">
        <v>124</v>
      </c>
      <c r="C2534">
        <v>124.2399978637695</v>
      </c>
      <c r="D2534">
        <v>123.177001953125</v>
      </c>
      <c r="E2534">
        <v>123.47299957275391</v>
      </c>
      <c r="F2534">
        <v>178440</v>
      </c>
      <c r="G2534">
        <v>0</v>
      </c>
      <c r="H2534">
        <v>0</v>
      </c>
    </row>
    <row r="2535" spans="1:8" x14ac:dyDescent="0.25">
      <c r="A2535" s="2">
        <v>43577</v>
      </c>
      <c r="B2535">
        <v>123.1999969482422</v>
      </c>
      <c r="C2535">
        <v>123.1999969482422</v>
      </c>
      <c r="D2535">
        <v>121.61399841308589</v>
      </c>
      <c r="E2535">
        <v>121.8679962158203</v>
      </c>
      <c r="F2535">
        <v>584100</v>
      </c>
      <c r="G2535">
        <v>0</v>
      </c>
      <c r="H2535">
        <v>0</v>
      </c>
    </row>
    <row r="2536" spans="1:8" x14ac:dyDescent="0.25">
      <c r="A2536" s="2">
        <v>43578</v>
      </c>
      <c r="B2536">
        <v>121.90000152587891</v>
      </c>
      <c r="C2536">
        <v>122.2949981689453</v>
      </c>
      <c r="D2536">
        <v>121.59999847412109</v>
      </c>
      <c r="E2536">
        <v>121.7009963989258</v>
      </c>
      <c r="F2536">
        <v>220240</v>
      </c>
      <c r="G2536">
        <v>0</v>
      </c>
      <c r="H2536">
        <v>0</v>
      </c>
    </row>
    <row r="2537" spans="1:8" x14ac:dyDescent="0.25">
      <c r="A2537" s="2">
        <v>43579</v>
      </c>
      <c r="B2537">
        <v>121.8000030517578</v>
      </c>
      <c r="C2537">
        <v>123.19000244140619</v>
      </c>
      <c r="D2537">
        <v>121.17800140380859</v>
      </c>
      <c r="E2537">
        <v>122.9359970092773</v>
      </c>
      <c r="F2537">
        <v>568250</v>
      </c>
      <c r="G2537">
        <v>0</v>
      </c>
      <c r="H2537">
        <v>0</v>
      </c>
    </row>
    <row r="2538" spans="1:8" x14ac:dyDescent="0.25">
      <c r="A2538" s="2">
        <v>43580</v>
      </c>
      <c r="B2538">
        <v>122.9359970092773</v>
      </c>
      <c r="C2538">
        <v>123.90000152587891</v>
      </c>
      <c r="D2538">
        <v>122.1999969482422</v>
      </c>
      <c r="E2538">
        <v>122.427001953125</v>
      </c>
      <c r="F2538">
        <v>246940</v>
      </c>
      <c r="G2538">
        <v>0</v>
      </c>
      <c r="H2538">
        <v>0</v>
      </c>
    </row>
    <row r="2539" spans="1:8" x14ac:dyDescent="0.25">
      <c r="A2539" s="2">
        <v>43581</v>
      </c>
      <c r="B2539">
        <v>122.8000030517578</v>
      </c>
      <c r="C2539">
        <v>123.5</v>
      </c>
      <c r="D2539">
        <v>122.504997253418</v>
      </c>
      <c r="E2539">
        <v>123.3929977416992</v>
      </c>
      <c r="F2539">
        <v>209460</v>
      </c>
      <c r="G2539">
        <v>0</v>
      </c>
      <c r="H2539">
        <v>0</v>
      </c>
    </row>
    <row r="2540" spans="1:8" x14ac:dyDescent="0.25">
      <c r="A2540" s="2">
        <v>43585</v>
      </c>
      <c r="B2540">
        <v>124.8000030517578</v>
      </c>
      <c r="C2540">
        <v>124.8000030517578</v>
      </c>
      <c r="D2540">
        <v>122.3850021362305</v>
      </c>
      <c r="E2540">
        <v>123.40699768066411</v>
      </c>
      <c r="F2540">
        <v>419250</v>
      </c>
      <c r="G2540">
        <v>0</v>
      </c>
      <c r="H2540">
        <v>0</v>
      </c>
    </row>
    <row r="2541" spans="1:8" x14ac:dyDescent="0.25">
      <c r="A2541" s="2">
        <v>43587</v>
      </c>
      <c r="B2541">
        <v>123.5989990234375</v>
      </c>
      <c r="C2541">
        <v>123.8000030517578</v>
      </c>
      <c r="D2541">
        <v>122.9049987792969</v>
      </c>
      <c r="E2541">
        <v>123.1790008544922</v>
      </c>
      <c r="F2541">
        <v>154520</v>
      </c>
      <c r="G2541">
        <v>0</v>
      </c>
      <c r="H2541">
        <v>0</v>
      </c>
    </row>
    <row r="2542" spans="1:8" x14ac:dyDescent="0.25">
      <c r="A2542" s="2">
        <v>43588</v>
      </c>
      <c r="B2542">
        <v>124.0699996948242</v>
      </c>
      <c r="C2542">
        <v>124.8000030517578</v>
      </c>
      <c r="D2542">
        <v>122.90000152587891</v>
      </c>
      <c r="E2542">
        <v>122.9909973144531</v>
      </c>
      <c r="F2542">
        <v>517550</v>
      </c>
      <c r="G2542">
        <v>0</v>
      </c>
      <c r="H2542">
        <v>0</v>
      </c>
    </row>
    <row r="2543" spans="1:8" x14ac:dyDescent="0.25">
      <c r="A2543" s="2">
        <v>43591</v>
      </c>
      <c r="B2543">
        <v>124.3000030517578</v>
      </c>
      <c r="C2543">
        <v>124.90000152587891</v>
      </c>
      <c r="D2543">
        <v>121.5350036621094</v>
      </c>
      <c r="E2543">
        <v>121.8310012817383</v>
      </c>
      <c r="F2543">
        <v>875510</v>
      </c>
      <c r="G2543">
        <v>0</v>
      </c>
      <c r="H2543">
        <v>0</v>
      </c>
    </row>
    <row r="2544" spans="1:8" x14ac:dyDescent="0.25">
      <c r="A2544" s="2">
        <v>43592</v>
      </c>
      <c r="B2544">
        <v>123</v>
      </c>
      <c r="C2544">
        <v>123</v>
      </c>
      <c r="D2544">
        <v>120.69000244140619</v>
      </c>
      <c r="E2544">
        <v>120.8970031738281</v>
      </c>
      <c r="F2544">
        <v>858770</v>
      </c>
      <c r="G2544">
        <v>0</v>
      </c>
      <c r="H2544">
        <v>0</v>
      </c>
    </row>
    <row r="2545" spans="1:8" x14ac:dyDescent="0.25">
      <c r="A2545" s="2">
        <v>43593</v>
      </c>
      <c r="B2545">
        <v>122.1999969482422</v>
      </c>
      <c r="C2545">
        <v>122.59999847412109</v>
      </c>
      <c r="D2545">
        <v>119.30999755859381</v>
      </c>
      <c r="E2545">
        <v>119.5309982299805</v>
      </c>
      <c r="F2545">
        <v>2341610</v>
      </c>
      <c r="G2545">
        <v>0</v>
      </c>
      <c r="H2545">
        <v>0</v>
      </c>
    </row>
    <row r="2546" spans="1:8" x14ac:dyDescent="0.25">
      <c r="A2546" s="2">
        <v>43594</v>
      </c>
      <c r="B2546">
        <v>121.7900009155273</v>
      </c>
      <c r="C2546">
        <v>121.7900009155273</v>
      </c>
      <c r="D2546">
        <v>118.1999969482422</v>
      </c>
      <c r="E2546">
        <v>118.45899963378911</v>
      </c>
      <c r="F2546">
        <v>1834360</v>
      </c>
      <c r="G2546">
        <v>0</v>
      </c>
      <c r="H2546">
        <v>0</v>
      </c>
    </row>
    <row r="2547" spans="1:8" x14ac:dyDescent="0.25">
      <c r="A2547" s="2">
        <v>43595</v>
      </c>
      <c r="B2547">
        <v>118.6999969482422</v>
      </c>
      <c r="C2547">
        <v>119.31500244140619</v>
      </c>
      <c r="D2547">
        <v>118.3109970092773</v>
      </c>
      <c r="E2547">
        <v>118.4980010986328</v>
      </c>
      <c r="F2547">
        <v>722770</v>
      </c>
      <c r="G2547">
        <v>0</v>
      </c>
      <c r="H2547">
        <v>0</v>
      </c>
    </row>
    <row r="2548" spans="1:8" x14ac:dyDescent="0.25">
      <c r="A2548" s="2">
        <v>43598</v>
      </c>
      <c r="B2548">
        <v>119.9499969482422</v>
      </c>
      <c r="C2548">
        <v>119.9499969482422</v>
      </c>
      <c r="D2548">
        <v>117</v>
      </c>
      <c r="E2548">
        <v>117.2200012207031</v>
      </c>
      <c r="F2548">
        <v>369880</v>
      </c>
      <c r="G2548">
        <v>0</v>
      </c>
      <c r="H2548">
        <v>0</v>
      </c>
    </row>
    <row r="2549" spans="1:8" x14ac:dyDescent="0.25">
      <c r="A2549" s="2">
        <v>43599</v>
      </c>
      <c r="B2549">
        <v>117.504997253418</v>
      </c>
      <c r="C2549">
        <v>118.75</v>
      </c>
      <c r="D2549">
        <v>116.6999969482422</v>
      </c>
      <c r="E2549">
        <v>117.8610000610352</v>
      </c>
      <c r="F2549">
        <v>540630</v>
      </c>
      <c r="G2549">
        <v>0</v>
      </c>
      <c r="H2549">
        <v>0</v>
      </c>
    </row>
    <row r="2550" spans="1:8" x14ac:dyDescent="0.25">
      <c r="A2550" s="2">
        <v>43600</v>
      </c>
      <c r="B2550">
        <v>117.90000152587891</v>
      </c>
      <c r="C2550">
        <v>118.6740036010742</v>
      </c>
      <c r="D2550">
        <v>117.2200012207031</v>
      </c>
      <c r="E2550">
        <v>117.4980010986328</v>
      </c>
      <c r="F2550">
        <v>819510</v>
      </c>
      <c r="G2550">
        <v>0</v>
      </c>
      <c r="H2550">
        <v>0</v>
      </c>
    </row>
    <row r="2551" spans="1:8" x14ac:dyDescent="0.25">
      <c r="A2551" s="2">
        <v>43601</v>
      </c>
      <c r="B2551">
        <v>117.5</v>
      </c>
      <c r="C2551">
        <v>118.49900054931641</v>
      </c>
      <c r="D2551">
        <v>117.11000061035161</v>
      </c>
      <c r="E2551">
        <v>118.0640029907227</v>
      </c>
      <c r="F2551">
        <v>959780</v>
      </c>
      <c r="G2551">
        <v>0</v>
      </c>
      <c r="H2551">
        <v>0</v>
      </c>
    </row>
    <row r="2552" spans="1:8" x14ac:dyDescent="0.25">
      <c r="A2552" s="2">
        <v>43602</v>
      </c>
      <c r="B2552">
        <v>118.14499664306641</v>
      </c>
      <c r="C2552">
        <v>119.6999969482422</v>
      </c>
      <c r="D2552">
        <v>118.09999847412109</v>
      </c>
      <c r="E2552">
        <v>119.6289978027344</v>
      </c>
      <c r="F2552">
        <v>1698140</v>
      </c>
      <c r="G2552">
        <v>0</v>
      </c>
      <c r="H2552">
        <v>0</v>
      </c>
    </row>
    <row r="2553" spans="1:8" x14ac:dyDescent="0.25">
      <c r="A2553" s="2">
        <v>43605</v>
      </c>
      <c r="B2553">
        <v>122.40000152587891</v>
      </c>
      <c r="C2553">
        <v>124.34100341796881</v>
      </c>
      <c r="D2553">
        <v>120.5</v>
      </c>
      <c r="E2553">
        <v>123.9300003051758</v>
      </c>
      <c r="F2553">
        <v>1180140</v>
      </c>
      <c r="G2553">
        <v>0</v>
      </c>
      <c r="H2553">
        <v>0</v>
      </c>
    </row>
    <row r="2554" spans="1:8" x14ac:dyDescent="0.25">
      <c r="A2554" s="2">
        <v>43606</v>
      </c>
      <c r="B2554">
        <v>124.40000152587891</v>
      </c>
      <c r="C2554">
        <v>124.69000244140619</v>
      </c>
      <c r="D2554">
        <v>122.8000030517578</v>
      </c>
      <c r="E2554">
        <v>123.068000793457</v>
      </c>
      <c r="F2554">
        <v>852760</v>
      </c>
      <c r="G2554">
        <v>0</v>
      </c>
      <c r="H2554">
        <v>0</v>
      </c>
    </row>
    <row r="2555" spans="1:8" x14ac:dyDescent="0.25">
      <c r="A2555" s="2">
        <v>43607</v>
      </c>
      <c r="B2555">
        <v>124.4899978637695</v>
      </c>
      <c r="C2555">
        <v>124.4899978637695</v>
      </c>
      <c r="D2555">
        <v>122.6510009765625</v>
      </c>
      <c r="E2555">
        <v>123.31300354003911</v>
      </c>
      <c r="F2555">
        <v>728890</v>
      </c>
      <c r="G2555">
        <v>0</v>
      </c>
      <c r="H2555">
        <v>0</v>
      </c>
    </row>
    <row r="2556" spans="1:8" x14ac:dyDescent="0.25">
      <c r="A2556" s="2">
        <v>43608</v>
      </c>
      <c r="B2556">
        <v>124.8000030517578</v>
      </c>
      <c r="C2556">
        <v>126.3000030517578</v>
      </c>
      <c r="D2556">
        <v>122.11000061035161</v>
      </c>
      <c r="E2556">
        <v>122.6019973754883</v>
      </c>
      <c r="F2556">
        <v>1720750</v>
      </c>
      <c r="G2556">
        <v>0</v>
      </c>
      <c r="H2556">
        <v>0</v>
      </c>
    </row>
    <row r="2557" spans="1:8" x14ac:dyDescent="0.25">
      <c r="A2557" s="2">
        <v>43609</v>
      </c>
      <c r="B2557">
        <v>122.6999969482422</v>
      </c>
      <c r="C2557">
        <v>124.7330017089844</v>
      </c>
      <c r="D2557">
        <v>122.51100158691411</v>
      </c>
      <c r="E2557">
        <v>124.552001953125</v>
      </c>
      <c r="F2557">
        <v>797850</v>
      </c>
      <c r="G2557">
        <v>0</v>
      </c>
      <c r="H2557">
        <v>0</v>
      </c>
    </row>
    <row r="2558" spans="1:8" x14ac:dyDescent="0.25">
      <c r="A2558" s="2">
        <v>43612</v>
      </c>
      <c r="B2558">
        <v>124.9899978637695</v>
      </c>
      <c r="C2558">
        <v>125.3000030517578</v>
      </c>
      <c r="D2558">
        <v>124</v>
      </c>
      <c r="E2558">
        <v>125.0329971313477</v>
      </c>
      <c r="F2558">
        <v>354050</v>
      </c>
      <c r="G2558">
        <v>0</v>
      </c>
      <c r="H2558">
        <v>0</v>
      </c>
    </row>
    <row r="2559" spans="1:8" x14ac:dyDescent="0.25">
      <c r="A2559" s="2">
        <v>43613</v>
      </c>
      <c r="B2559">
        <v>125.3000030517578</v>
      </c>
      <c r="C2559">
        <v>125.59999847412109</v>
      </c>
      <c r="D2559">
        <v>124.5</v>
      </c>
      <c r="E2559">
        <v>125.181999206543</v>
      </c>
      <c r="F2559">
        <v>349520</v>
      </c>
      <c r="G2559">
        <v>0</v>
      </c>
      <c r="H2559">
        <v>0</v>
      </c>
    </row>
    <row r="2560" spans="1:8" x14ac:dyDescent="0.25">
      <c r="A2560" s="2">
        <v>43614</v>
      </c>
      <c r="B2560">
        <v>124.71299743652339</v>
      </c>
      <c r="C2560">
        <v>125.3649978637695</v>
      </c>
      <c r="D2560">
        <v>124.3349990844727</v>
      </c>
      <c r="E2560">
        <v>124.7529983520508</v>
      </c>
      <c r="F2560">
        <v>206560</v>
      </c>
      <c r="G2560">
        <v>0</v>
      </c>
      <c r="H2560">
        <v>0</v>
      </c>
    </row>
    <row r="2561" spans="1:8" x14ac:dyDescent="0.25">
      <c r="A2561" s="2">
        <v>43615</v>
      </c>
      <c r="B2561">
        <v>125.04799652099609</v>
      </c>
      <c r="C2561">
        <v>125.8000030517578</v>
      </c>
      <c r="D2561">
        <v>124.42099761962891</v>
      </c>
      <c r="E2561">
        <v>125.4779968261719</v>
      </c>
      <c r="F2561">
        <v>186540</v>
      </c>
      <c r="G2561">
        <v>0</v>
      </c>
      <c r="H2561">
        <v>0</v>
      </c>
    </row>
    <row r="2562" spans="1:8" x14ac:dyDescent="0.25">
      <c r="A2562" s="2">
        <v>43616</v>
      </c>
      <c r="B2562">
        <v>125.5</v>
      </c>
      <c r="C2562">
        <v>126.48000335693359</v>
      </c>
      <c r="D2562">
        <v>124.7379989624023</v>
      </c>
      <c r="E2562">
        <v>125.24900054931641</v>
      </c>
      <c r="F2562">
        <v>718300</v>
      </c>
      <c r="G2562">
        <v>0</v>
      </c>
      <c r="H2562">
        <v>0</v>
      </c>
    </row>
    <row r="2563" spans="1:8" x14ac:dyDescent="0.25">
      <c r="A2563" s="2">
        <v>43619</v>
      </c>
      <c r="B2563">
        <v>126</v>
      </c>
      <c r="C2563">
        <v>127</v>
      </c>
      <c r="D2563">
        <v>124.8249969482422</v>
      </c>
      <c r="E2563">
        <v>126.79799652099609</v>
      </c>
      <c r="F2563">
        <v>557200</v>
      </c>
      <c r="G2563">
        <v>0</v>
      </c>
      <c r="H2563">
        <v>0</v>
      </c>
    </row>
    <row r="2564" spans="1:8" x14ac:dyDescent="0.25">
      <c r="A2564" s="2">
        <v>43620</v>
      </c>
      <c r="B2564">
        <v>126.8000030517578</v>
      </c>
      <c r="C2564">
        <v>127.90000152587891</v>
      </c>
      <c r="D2564">
        <v>126.2009963989258</v>
      </c>
      <c r="E2564">
        <v>126.5899963378906</v>
      </c>
      <c r="F2564">
        <v>666820</v>
      </c>
      <c r="G2564">
        <v>0</v>
      </c>
      <c r="H2564">
        <v>0</v>
      </c>
    </row>
    <row r="2565" spans="1:8" x14ac:dyDescent="0.25">
      <c r="A2565" s="2">
        <v>43622</v>
      </c>
      <c r="B2565">
        <v>126.59999847412109</v>
      </c>
      <c r="C2565">
        <v>126.59999847412109</v>
      </c>
      <c r="D2565">
        <v>124.5500030517578</v>
      </c>
      <c r="E2565">
        <v>124.67800140380859</v>
      </c>
      <c r="F2565">
        <v>560590</v>
      </c>
      <c r="G2565">
        <v>0</v>
      </c>
      <c r="H2565">
        <v>0</v>
      </c>
    </row>
    <row r="2566" spans="1:8" x14ac:dyDescent="0.25">
      <c r="A2566" s="2">
        <v>43623</v>
      </c>
      <c r="B2566">
        <v>124.7730026245117</v>
      </c>
      <c r="C2566">
        <v>125.18800354003911</v>
      </c>
      <c r="D2566">
        <v>123.56500244140619</v>
      </c>
      <c r="E2566">
        <v>124.8919982910156</v>
      </c>
      <c r="F2566">
        <v>278030</v>
      </c>
      <c r="G2566">
        <v>0</v>
      </c>
      <c r="H2566">
        <v>0</v>
      </c>
    </row>
    <row r="2567" spans="1:8" x14ac:dyDescent="0.25">
      <c r="A2567" s="2">
        <v>43626</v>
      </c>
      <c r="B2567">
        <v>125.3000030517578</v>
      </c>
      <c r="C2567">
        <v>125.9189987182617</v>
      </c>
      <c r="D2567">
        <v>124.943000793457</v>
      </c>
      <c r="E2567">
        <v>125.6740036010742</v>
      </c>
      <c r="F2567">
        <v>829800</v>
      </c>
      <c r="G2567">
        <v>0</v>
      </c>
      <c r="H2567">
        <v>0</v>
      </c>
    </row>
    <row r="2568" spans="1:8" x14ac:dyDescent="0.25">
      <c r="A2568" s="2">
        <v>43627</v>
      </c>
      <c r="B2568">
        <v>126</v>
      </c>
      <c r="C2568">
        <v>126.5</v>
      </c>
      <c r="D2568">
        <v>125</v>
      </c>
      <c r="E2568">
        <v>125.6220016479492</v>
      </c>
      <c r="F2568">
        <v>150920</v>
      </c>
      <c r="G2568">
        <v>0</v>
      </c>
      <c r="H2568">
        <v>0</v>
      </c>
    </row>
    <row r="2569" spans="1:8" x14ac:dyDescent="0.25">
      <c r="A2569" s="2">
        <v>43628</v>
      </c>
      <c r="B2569">
        <v>126.09999847412109</v>
      </c>
      <c r="C2569">
        <v>126.09999847412109</v>
      </c>
      <c r="D2569">
        <v>124.9010009765625</v>
      </c>
      <c r="E2569">
        <v>125.072998046875</v>
      </c>
      <c r="F2569">
        <v>157390</v>
      </c>
      <c r="G2569">
        <v>0</v>
      </c>
      <c r="H2569">
        <v>0</v>
      </c>
    </row>
    <row r="2570" spans="1:8" x14ac:dyDescent="0.25">
      <c r="A2570" s="2">
        <v>43629</v>
      </c>
      <c r="B2570">
        <v>125.40000152587891</v>
      </c>
      <c r="C2570">
        <v>125.495002746582</v>
      </c>
      <c r="D2570">
        <v>124.5500030517578</v>
      </c>
      <c r="E2570">
        <v>125.42099761962891</v>
      </c>
      <c r="F2570">
        <v>183450</v>
      </c>
      <c r="G2570">
        <v>0</v>
      </c>
      <c r="H2570">
        <v>0</v>
      </c>
    </row>
    <row r="2571" spans="1:8" x14ac:dyDescent="0.25">
      <c r="A2571" s="2">
        <v>43630</v>
      </c>
      <c r="B2571">
        <v>125.0299987792969</v>
      </c>
      <c r="C2571">
        <v>125.25</v>
      </c>
      <c r="D2571">
        <v>124.30999755859381</v>
      </c>
      <c r="E2571">
        <v>124.5169982910156</v>
      </c>
      <c r="F2571">
        <v>319440</v>
      </c>
      <c r="G2571">
        <v>0</v>
      </c>
      <c r="H2571">
        <v>0</v>
      </c>
    </row>
    <row r="2572" spans="1:8" x14ac:dyDescent="0.25">
      <c r="A2572" s="2">
        <v>43633</v>
      </c>
      <c r="B2572">
        <v>125.09999847412109</v>
      </c>
      <c r="C2572">
        <v>125.09999847412109</v>
      </c>
      <c r="D2572">
        <v>122.8399963378906</v>
      </c>
      <c r="E2572">
        <v>123.0830001831055</v>
      </c>
      <c r="F2572">
        <v>880530</v>
      </c>
      <c r="G2572">
        <v>0</v>
      </c>
      <c r="H2572">
        <v>0</v>
      </c>
    </row>
    <row r="2573" spans="1:8" x14ac:dyDescent="0.25">
      <c r="A2573" s="2">
        <v>43634</v>
      </c>
      <c r="B2573">
        <v>123.19699859619141</v>
      </c>
      <c r="C2573">
        <v>123.5849990844727</v>
      </c>
      <c r="D2573">
        <v>122.61000061035161</v>
      </c>
      <c r="E2573">
        <v>123.140998840332</v>
      </c>
      <c r="F2573">
        <v>1026790</v>
      </c>
      <c r="G2573">
        <v>0</v>
      </c>
      <c r="H2573">
        <v>0</v>
      </c>
    </row>
    <row r="2574" spans="1:8" x14ac:dyDescent="0.25">
      <c r="A2574" s="2">
        <v>43635</v>
      </c>
      <c r="B2574">
        <v>123.5</v>
      </c>
      <c r="C2574">
        <v>124.09999847412109</v>
      </c>
      <c r="D2574">
        <v>122.51499938964839</v>
      </c>
      <c r="E2574">
        <v>123.02700042724609</v>
      </c>
      <c r="F2574">
        <v>555080</v>
      </c>
      <c r="G2574">
        <v>0</v>
      </c>
      <c r="H2574">
        <v>0</v>
      </c>
    </row>
    <row r="2575" spans="1:8" x14ac:dyDescent="0.25">
      <c r="A2575" s="2">
        <v>43636</v>
      </c>
      <c r="B2575">
        <v>122.9700012207031</v>
      </c>
      <c r="C2575">
        <v>124.64499664306641</v>
      </c>
      <c r="D2575">
        <v>122.5</v>
      </c>
      <c r="E2575">
        <v>124.4929962158203</v>
      </c>
      <c r="F2575">
        <v>1407260</v>
      </c>
      <c r="G2575">
        <v>0</v>
      </c>
      <c r="H2575">
        <v>0</v>
      </c>
    </row>
    <row r="2576" spans="1:8" x14ac:dyDescent="0.25">
      <c r="A2576" s="2">
        <v>43637</v>
      </c>
      <c r="B2576">
        <v>124.40000152587891</v>
      </c>
      <c r="C2576">
        <v>124.40000152587891</v>
      </c>
      <c r="D2576">
        <v>123.5100021362305</v>
      </c>
      <c r="E2576">
        <v>123.6800003051758</v>
      </c>
      <c r="F2576">
        <v>474020</v>
      </c>
      <c r="G2576">
        <v>0</v>
      </c>
      <c r="H2576">
        <v>0</v>
      </c>
    </row>
    <row r="2577" spans="1:8" x14ac:dyDescent="0.25">
      <c r="A2577" s="2">
        <v>43640</v>
      </c>
      <c r="B2577">
        <v>125</v>
      </c>
      <c r="C2577">
        <v>127.4879989624023</v>
      </c>
      <c r="D2577">
        <v>123.0500030517578</v>
      </c>
      <c r="E2577">
        <v>123.4059982299805</v>
      </c>
      <c r="F2577">
        <v>438340</v>
      </c>
      <c r="G2577">
        <v>0</v>
      </c>
      <c r="H2577">
        <v>0</v>
      </c>
    </row>
    <row r="2578" spans="1:8" x14ac:dyDescent="0.25">
      <c r="A2578" s="2">
        <v>43641</v>
      </c>
      <c r="B2578">
        <v>124.15000152587891</v>
      </c>
      <c r="C2578">
        <v>125</v>
      </c>
      <c r="D2578">
        <v>122.90000152587891</v>
      </c>
      <c r="E2578">
        <v>124.07399749755859</v>
      </c>
      <c r="F2578">
        <v>337870</v>
      </c>
      <c r="G2578">
        <v>0</v>
      </c>
      <c r="H2578">
        <v>0</v>
      </c>
    </row>
    <row r="2579" spans="1:8" x14ac:dyDescent="0.25">
      <c r="A2579" s="2">
        <v>43642</v>
      </c>
      <c r="B2579">
        <v>124.8199996948242</v>
      </c>
      <c r="C2579">
        <v>124.8199996948242</v>
      </c>
      <c r="D2579">
        <v>123.5800018310547</v>
      </c>
      <c r="E2579">
        <v>124.6529998779297</v>
      </c>
      <c r="F2579">
        <v>331760</v>
      </c>
      <c r="G2579">
        <v>0</v>
      </c>
      <c r="H2579">
        <v>0</v>
      </c>
    </row>
    <row r="2580" spans="1:8" x14ac:dyDescent="0.25">
      <c r="A2580" s="2">
        <v>43643</v>
      </c>
      <c r="B2580">
        <v>125</v>
      </c>
      <c r="C2580">
        <v>125.4599990844727</v>
      </c>
      <c r="D2580">
        <v>124.5</v>
      </c>
      <c r="E2580">
        <v>124.81700134277339</v>
      </c>
      <c r="F2580">
        <v>286910</v>
      </c>
      <c r="G2580">
        <v>0</v>
      </c>
      <c r="H2580">
        <v>0</v>
      </c>
    </row>
    <row r="2581" spans="1:8" x14ac:dyDescent="0.25">
      <c r="A2581" s="2">
        <v>43644</v>
      </c>
      <c r="B2581">
        <v>125.59999847412109</v>
      </c>
      <c r="C2581">
        <v>125.59999847412109</v>
      </c>
      <c r="D2581">
        <v>124</v>
      </c>
      <c r="E2581">
        <v>124.2919998168945</v>
      </c>
      <c r="F2581">
        <v>173170</v>
      </c>
      <c r="G2581">
        <v>0</v>
      </c>
      <c r="H2581">
        <v>0</v>
      </c>
    </row>
    <row r="2582" spans="1:8" x14ac:dyDescent="0.25">
      <c r="A2582" s="2">
        <v>43647</v>
      </c>
      <c r="B2582">
        <v>124.99900054931641</v>
      </c>
      <c r="C2582">
        <v>125.19899749755859</v>
      </c>
      <c r="D2582">
        <v>124.5100021362305</v>
      </c>
      <c r="E2582">
        <v>124.9339981079102</v>
      </c>
      <c r="F2582">
        <v>340080</v>
      </c>
      <c r="G2582">
        <v>0</v>
      </c>
      <c r="H2582">
        <v>0</v>
      </c>
    </row>
    <row r="2583" spans="1:8" x14ac:dyDescent="0.25">
      <c r="A2583" s="2">
        <v>43648</v>
      </c>
      <c r="B2583">
        <v>125.59999847412109</v>
      </c>
      <c r="C2583">
        <v>125.59999847412109</v>
      </c>
      <c r="D2583">
        <v>124.1999969482422</v>
      </c>
      <c r="E2583">
        <v>125.30300140380859</v>
      </c>
      <c r="F2583">
        <v>249850</v>
      </c>
      <c r="G2583">
        <v>0</v>
      </c>
      <c r="H2583">
        <v>0</v>
      </c>
    </row>
    <row r="2584" spans="1:8" x14ac:dyDescent="0.25">
      <c r="A2584" s="2">
        <v>43649</v>
      </c>
      <c r="B2584">
        <v>125.01499938964839</v>
      </c>
      <c r="C2584">
        <v>125.59999847412109</v>
      </c>
      <c r="D2584">
        <v>125</v>
      </c>
      <c r="E2584">
        <v>125.4830017089844</v>
      </c>
      <c r="F2584">
        <v>333170</v>
      </c>
      <c r="G2584">
        <v>0</v>
      </c>
      <c r="H2584">
        <v>0</v>
      </c>
    </row>
    <row r="2585" spans="1:8" x14ac:dyDescent="0.25">
      <c r="A2585" s="2">
        <v>43650</v>
      </c>
      <c r="B2585">
        <v>126</v>
      </c>
      <c r="C2585">
        <v>126.17099761962891</v>
      </c>
      <c r="D2585">
        <v>125.09999847412109</v>
      </c>
      <c r="E2585">
        <v>126.0400009155273</v>
      </c>
      <c r="F2585">
        <v>204310</v>
      </c>
      <c r="G2585">
        <v>0</v>
      </c>
      <c r="H2585">
        <v>0</v>
      </c>
    </row>
    <row r="2586" spans="1:8" x14ac:dyDescent="0.25">
      <c r="A2586" s="2">
        <v>43651</v>
      </c>
      <c r="B2586">
        <v>126.1999969482422</v>
      </c>
      <c r="C2586">
        <v>126.76999664306641</v>
      </c>
      <c r="D2586">
        <v>124.40000152587891</v>
      </c>
      <c r="E2586">
        <v>124.6080017089844</v>
      </c>
      <c r="F2586">
        <v>909900</v>
      </c>
      <c r="G2586">
        <v>0</v>
      </c>
      <c r="H2586">
        <v>0</v>
      </c>
    </row>
    <row r="2587" spans="1:8" x14ac:dyDescent="0.25">
      <c r="A2587" s="2">
        <v>43654</v>
      </c>
      <c r="B2587">
        <v>125.49900054931641</v>
      </c>
      <c r="C2587">
        <v>125.49900054931641</v>
      </c>
      <c r="D2587">
        <v>121.5749969482422</v>
      </c>
      <c r="E2587">
        <v>121.9440002441406</v>
      </c>
      <c r="F2587">
        <v>890500</v>
      </c>
      <c r="G2587">
        <v>0</v>
      </c>
      <c r="H2587">
        <v>0</v>
      </c>
    </row>
    <row r="2588" spans="1:8" x14ac:dyDescent="0.25">
      <c r="A2588" s="2">
        <v>43655</v>
      </c>
      <c r="B2588">
        <v>123.88999938964839</v>
      </c>
      <c r="C2588">
        <v>123.88999938964839</v>
      </c>
      <c r="D2588">
        <v>121.00099945068359</v>
      </c>
      <c r="E2588">
        <v>121.8040008544922</v>
      </c>
      <c r="F2588">
        <v>881810</v>
      </c>
      <c r="G2588">
        <v>0</v>
      </c>
      <c r="H2588">
        <v>0</v>
      </c>
    </row>
    <row r="2589" spans="1:8" x14ac:dyDescent="0.25">
      <c r="A2589" s="2">
        <v>43656</v>
      </c>
      <c r="B2589">
        <v>122.5</v>
      </c>
      <c r="C2589">
        <v>122.5500030517578</v>
      </c>
      <c r="D2589">
        <v>121.09999847412109</v>
      </c>
      <c r="E2589">
        <v>121.3519973754883</v>
      </c>
      <c r="F2589">
        <v>447960</v>
      </c>
      <c r="G2589">
        <v>0</v>
      </c>
      <c r="H2589">
        <v>0</v>
      </c>
    </row>
    <row r="2590" spans="1:8" x14ac:dyDescent="0.25">
      <c r="A2590" s="2">
        <v>43657</v>
      </c>
      <c r="B2590">
        <v>122.3000030517578</v>
      </c>
      <c r="C2590">
        <v>122.3000030517578</v>
      </c>
      <c r="D2590">
        <v>121.5100021362305</v>
      </c>
      <c r="E2590">
        <v>122.2030029296875</v>
      </c>
      <c r="F2590">
        <v>173180</v>
      </c>
      <c r="G2590">
        <v>0</v>
      </c>
      <c r="H2590">
        <v>0</v>
      </c>
    </row>
    <row r="2591" spans="1:8" x14ac:dyDescent="0.25">
      <c r="A2591" s="2">
        <v>43658</v>
      </c>
      <c r="B2591">
        <v>122.4499969482422</v>
      </c>
      <c r="C2591">
        <v>122.69699859619141</v>
      </c>
      <c r="D2591">
        <v>121.5500030517578</v>
      </c>
      <c r="E2591">
        <v>121.9710006713867</v>
      </c>
      <c r="F2591">
        <v>207230</v>
      </c>
      <c r="G2591">
        <v>0</v>
      </c>
      <c r="H2591">
        <v>0</v>
      </c>
    </row>
    <row r="2592" spans="1:8" x14ac:dyDescent="0.25">
      <c r="A2592" s="2">
        <v>43661</v>
      </c>
      <c r="B2592">
        <v>122.5</v>
      </c>
      <c r="C2592">
        <v>122.5</v>
      </c>
      <c r="D2592">
        <v>121.6999969482422</v>
      </c>
      <c r="E2592">
        <v>122.21600341796881</v>
      </c>
      <c r="F2592">
        <v>238310</v>
      </c>
      <c r="G2592">
        <v>0</v>
      </c>
      <c r="H2592">
        <v>0</v>
      </c>
    </row>
    <row r="2593" spans="1:8" x14ac:dyDescent="0.25">
      <c r="A2593" s="2">
        <v>43662</v>
      </c>
      <c r="B2593">
        <v>123</v>
      </c>
      <c r="C2593">
        <v>123.109001159668</v>
      </c>
      <c r="D2593">
        <v>121.9049987792969</v>
      </c>
      <c r="E2593">
        <v>122.95200347900391</v>
      </c>
      <c r="F2593">
        <v>236450</v>
      </c>
      <c r="G2593">
        <v>0</v>
      </c>
      <c r="H2593">
        <v>0</v>
      </c>
    </row>
    <row r="2594" spans="1:8" x14ac:dyDescent="0.25">
      <c r="A2594" s="2">
        <v>43663</v>
      </c>
      <c r="B2594">
        <v>123.64499664306641</v>
      </c>
      <c r="C2594">
        <v>123.65000152587891</v>
      </c>
      <c r="D2594">
        <v>122.745002746582</v>
      </c>
      <c r="E2594">
        <v>123.2710037231445</v>
      </c>
      <c r="F2594">
        <v>121090</v>
      </c>
      <c r="G2594">
        <v>0</v>
      </c>
      <c r="H2594">
        <v>0</v>
      </c>
    </row>
    <row r="2595" spans="1:8" x14ac:dyDescent="0.25">
      <c r="A2595" s="2">
        <v>43664</v>
      </c>
      <c r="B2595">
        <v>123.1999969482422</v>
      </c>
      <c r="C2595">
        <v>123.3489990234375</v>
      </c>
      <c r="D2595">
        <v>122.31700134277339</v>
      </c>
      <c r="E2595">
        <v>122.556999206543</v>
      </c>
      <c r="F2595">
        <v>201570</v>
      </c>
      <c r="G2595">
        <v>0</v>
      </c>
      <c r="H2595">
        <v>0</v>
      </c>
    </row>
    <row r="2596" spans="1:8" x14ac:dyDescent="0.25">
      <c r="A2596" s="2">
        <v>43665</v>
      </c>
      <c r="B2596">
        <v>126</v>
      </c>
      <c r="C2596">
        <v>126</v>
      </c>
      <c r="D2596">
        <v>120.5500030517578</v>
      </c>
      <c r="E2596">
        <v>120.7170028686523</v>
      </c>
      <c r="F2596">
        <v>586460</v>
      </c>
      <c r="G2596">
        <v>0</v>
      </c>
      <c r="H2596">
        <v>0</v>
      </c>
    </row>
    <row r="2597" spans="1:8" x14ac:dyDescent="0.25">
      <c r="A2597" s="2">
        <v>43668</v>
      </c>
      <c r="B2597">
        <v>122.1999969482422</v>
      </c>
      <c r="C2597">
        <v>122.1999969482422</v>
      </c>
      <c r="D2597">
        <v>119.4899978637695</v>
      </c>
      <c r="E2597">
        <v>119.89499664306641</v>
      </c>
      <c r="F2597">
        <v>845750</v>
      </c>
      <c r="G2597">
        <v>0</v>
      </c>
      <c r="H2597">
        <v>0</v>
      </c>
    </row>
    <row r="2598" spans="1:8" x14ac:dyDescent="0.25">
      <c r="A2598" s="2">
        <v>43669</v>
      </c>
      <c r="B2598">
        <v>120.5</v>
      </c>
      <c r="C2598">
        <v>120.6999969482422</v>
      </c>
      <c r="D2598">
        <v>119.4499969482422</v>
      </c>
      <c r="E2598">
        <v>119.693000793457</v>
      </c>
      <c r="F2598">
        <v>304390</v>
      </c>
      <c r="G2598">
        <v>0</v>
      </c>
      <c r="H2598">
        <v>0</v>
      </c>
    </row>
    <row r="2599" spans="1:8" x14ac:dyDescent="0.25">
      <c r="A2599" s="2">
        <v>43670</v>
      </c>
      <c r="B2599">
        <v>121.88800048828119</v>
      </c>
      <c r="C2599">
        <v>121.88800048828119</v>
      </c>
      <c r="D2599">
        <v>118.73899841308589</v>
      </c>
      <c r="E2599">
        <v>119.1389999389648</v>
      </c>
      <c r="F2599">
        <v>365270</v>
      </c>
      <c r="G2599">
        <v>0</v>
      </c>
      <c r="H2599">
        <v>0</v>
      </c>
    </row>
    <row r="2600" spans="1:8" x14ac:dyDescent="0.25">
      <c r="A2600" s="2">
        <v>43671</v>
      </c>
      <c r="B2600">
        <v>122.4879989624023</v>
      </c>
      <c r="C2600">
        <v>122.4879989624023</v>
      </c>
      <c r="D2600">
        <v>118.8399963378906</v>
      </c>
      <c r="E2600">
        <v>118.9919967651367</v>
      </c>
      <c r="F2600">
        <v>333770</v>
      </c>
      <c r="G2600">
        <v>0</v>
      </c>
      <c r="H2600">
        <v>0</v>
      </c>
    </row>
    <row r="2601" spans="1:8" x14ac:dyDescent="0.25">
      <c r="A2601" s="2">
        <v>43672</v>
      </c>
      <c r="B2601">
        <v>119.6800003051758</v>
      </c>
      <c r="C2601">
        <v>119.6800003051758</v>
      </c>
      <c r="D2601">
        <v>118.5</v>
      </c>
      <c r="E2601">
        <v>119.32199859619141</v>
      </c>
      <c r="F2601">
        <v>307120</v>
      </c>
      <c r="G2601">
        <v>0</v>
      </c>
      <c r="H2601">
        <v>0</v>
      </c>
    </row>
    <row r="2602" spans="1:8" x14ac:dyDescent="0.25">
      <c r="A2602" s="2">
        <v>43675</v>
      </c>
      <c r="B2602">
        <v>119.5</v>
      </c>
      <c r="C2602">
        <v>119.5</v>
      </c>
      <c r="D2602">
        <v>118</v>
      </c>
      <c r="E2602">
        <v>118.36000061035161</v>
      </c>
      <c r="F2602">
        <v>404980</v>
      </c>
      <c r="G2602">
        <v>0</v>
      </c>
      <c r="H2602">
        <v>0</v>
      </c>
    </row>
    <row r="2603" spans="1:8" x14ac:dyDescent="0.25">
      <c r="A2603" s="2">
        <v>43676</v>
      </c>
      <c r="B2603">
        <v>118.375</v>
      </c>
      <c r="C2603">
        <v>118.9970016479492</v>
      </c>
      <c r="D2603">
        <v>117.09999847412109</v>
      </c>
      <c r="E2603">
        <v>117.24900054931641</v>
      </c>
      <c r="F2603">
        <v>442880</v>
      </c>
      <c r="G2603">
        <v>0</v>
      </c>
      <c r="H2603">
        <v>0</v>
      </c>
    </row>
    <row r="2604" spans="1:8" x14ac:dyDescent="0.25">
      <c r="A2604" s="2">
        <v>43677</v>
      </c>
      <c r="B2604">
        <v>117.3000030517578</v>
      </c>
      <c r="C2604">
        <v>117.7779998779297</v>
      </c>
      <c r="D2604">
        <v>114.4100036621094</v>
      </c>
      <c r="E2604">
        <v>117.57700347900391</v>
      </c>
      <c r="F2604">
        <v>784040</v>
      </c>
      <c r="G2604">
        <v>0</v>
      </c>
      <c r="H2604">
        <v>0</v>
      </c>
    </row>
    <row r="2605" spans="1:8" x14ac:dyDescent="0.25">
      <c r="A2605" s="2">
        <v>43678</v>
      </c>
      <c r="B2605">
        <v>117.5</v>
      </c>
      <c r="C2605">
        <v>117.59999847412109</v>
      </c>
      <c r="D2605">
        <v>115.1009979248047</v>
      </c>
      <c r="E2605">
        <v>116.2730026245117</v>
      </c>
      <c r="F2605">
        <v>1057430</v>
      </c>
      <c r="G2605">
        <v>0</v>
      </c>
      <c r="H2605">
        <v>0</v>
      </c>
    </row>
    <row r="2606" spans="1:8" x14ac:dyDescent="0.25">
      <c r="A2606" s="2">
        <v>43679</v>
      </c>
      <c r="B2606">
        <v>116</v>
      </c>
      <c r="C2606">
        <v>117.0899963378906</v>
      </c>
      <c r="D2606">
        <v>114.90000152587891</v>
      </c>
      <c r="E2606">
        <v>116.3369979858398</v>
      </c>
      <c r="F2606">
        <v>1147960</v>
      </c>
      <c r="G2606">
        <v>0</v>
      </c>
      <c r="H2606">
        <v>0</v>
      </c>
    </row>
    <row r="2607" spans="1:8" x14ac:dyDescent="0.25">
      <c r="A2607" s="2">
        <v>43682</v>
      </c>
      <c r="B2607">
        <v>116.09999847412109</v>
      </c>
      <c r="C2607">
        <v>116.09999847412109</v>
      </c>
      <c r="D2607">
        <v>114.1999969482422</v>
      </c>
      <c r="E2607">
        <v>115.15000152587891</v>
      </c>
      <c r="F2607">
        <v>1309450</v>
      </c>
      <c r="G2607">
        <v>0</v>
      </c>
      <c r="H2607">
        <v>0</v>
      </c>
    </row>
    <row r="2608" spans="1:8" x14ac:dyDescent="0.25">
      <c r="A2608" s="2">
        <v>43683</v>
      </c>
      <c r="B2608">
        <v>114.99900054931641</v>
      </c>
      <c r="C2608">
        <v>116.5</v>
      </c>
      <c r="D2608">
        <v>114.3420028686523</v>
      </c>
      <c r="E2608">
        <v>115.8710021972656</v>
      </c>
      <c r="F2608">
        <v>384450</v>
      </c>
      <c r="G2608">
        <v>0</v>
      </c>
      <c r="H2608">
        <v>0</v>
      </c>
    </row>
    <row r="2609" spans="1:8" x14ac:dyDescent="0.25">
      <c r="A2609" s="2">
        <v>43684</v>
      </c>
      <c r="B2609">
        <v>117.88800048828119</v>
      </c>
      <c r="C2609">
        <v>117.88800048828119</v>
      </c>
      <c r="D2609">
        <v>114.7099990844727</v>
      </c>
      <c r="E2609">
        <v>114.91200256347661</v>
      </c>
      <c r="F2609">
        <v>372730</v>
      </c>
      <c r="G2609">
        <v>0</v>
      </c>
      <c r="H2609">
        <v>0</v>
      </c>
    </row>
    <row r="2610" spans="1:8" x14ac:dyDescent="0.25">
      <c r="A2610" s="2">
        <v>43685</v>
      </c>
      <c r="B2610">
        <v>115.90000152587891</v>
      </c>
      <c r="C2610">
        <v>117.4199981689453</v>
      </c>
      <c r="D2610">
        <v>114.8249969482422</v>
      </c>
      <c r="E2610">
        <v>116.93499755859381</v>
      </c>
      <c r="F2610">
        <v>818710</v>
      </c>
      <c r="G2610">
        <v>0</v>
      </c>
      <c r="H2610">
        <v>0</v>
      </c>
    </row>
    <row r="2611" spans="1:8" x14ac:dyDescent="0.25">
      <c r="A2611" s="2">
        <v>43686</v>
      </c>
      <c r="B2611">
        <v>117.995002746582</v>
      </c>
      <c r="C2611">
        <v>118.3489990234375</v>
      </c>
      <c r="D2611">
        <v>117</v>
      </c>
      <c r="E2611">
        <v>117.6149978637695</v>
      </c>
      <c r="F2611">
        <v>1093800</v>
      </c>
      <c r="G2611">
        <v>0</v>
      </c>
      <c r="H2611">
        <v>0</v>
      </c>
    </row>
    <row r="2612" spans="1:8" x14ac:dyDescent="0.25">
      <c r="A2612" s="2">
        <v>43690</v>
      </c>
      <c r="B2612">
        <v>118.1999969482422</v>
      </c>
      <c r="C2612">
        <v>118.3000030517578</v>
      </c>
      <c r="D2612">
        <v>115.5</v>
      </c>
      <c r="E2612">
        <v>115.76300048828119</v>
      </c>
      <c r="F2612">
        <v>583990</v>
      </c>
      <c r="G2612">
        <v>0</v>
      </c>
      <c r="H2612">
        <v>0</v>
      </c>
    </row>
    <row r="2613" spans="1:8" x14ac:dyDescent="0.25">
      <c r="A2613" s="2">
        <v>43691</v>
      </c>
      <c r="B2613">
        <v>116.4899978637695</v>
      </c>
      <c r="C2613">
        <v>117.2720031738281</v>
      </c>
      <c r="D2613">
        <v>115.7149963378906</v>
      </c>
      <c r="E2613">
        <v>116.713996887207</v>
      </c>
      <c r="F2613">
        <v>305520</v>
      </c>
      <c r="G2613">
        <v>0</v>
      </c>
      <c r="H2613">
        <v>0</v>
      </c>
    </row>
    <row r="2614" spans="1:8" x14ac:dyDescent="0.25">
      <c r="A2614" s="2">
        <v>43693</v>
      </c>
      <c r="B2614">
        <v>117</v>
      </c>
      <c r="C2614">
        <v>117.6800003051758</v>
      </c>
      <c r="D2614">
        <v>115.75</v>
      </c>
      <c r="E2614">
        <v>117.0139999389648</v>
      </c>
      <c r="F2614">
        <v>385100</v>
      </c>
      <c r="G2614">
        <v>0</v>
      </c>
      <c r="H2614">
        <v>0</v>
      </c>
    </row>
    <row r="2615" spans="1:8" x14ac:dyDescent="0.25">
      <c r="A2615" s="2">
        <v>43696</v>
      </c>
      <c r="B2615">
        <v>118</v>
      </c>
      <c r="C2615">
        <v>118.0299987792969</v>
      </c>
      <c r="D2615">
        <v>116.90000152587891</v>
      </c>
      <c r="E2615">
        <v>117.1269989013672</v>
      </c>
      <c r="F2615">
        <v>419950</v>
      </c>
      <c r="G2615">
        <v>0</v>
      </c>
      <c r="H2615">
        <v>0</v>
      </c>
    </row>
    <row r="2616" spans="1:8" x14ac:dyDescent="0.25">
      <c r="A2616" s="2">
        <v>43697</v>
      </c>
      <c r="B2616">
        <v>117.39499664306641</v>
      </c>
      <c r="C2616">
        <v>117.39499664306641</v>
      </c>
      <c r="D2616">
        <v>116.3000030517578</v>
      </c>
      <c r="E2616">
        <v>116.7080001831055</v>
      </c>
      <c r="F2616">
        <v>323790</v>
      </c>
      <c r="G2616">
        <v>0</v>
      </c>
      <c r="H2616">
        <v>0</v>
      </c>
    </row>
    <row r="2617" spans="1:8" x14ac:dyDescent="0.25">
      <c r="A2617" s="2">
        <v>43698</v>
      </c>
      <c r="B2617">
        <v>117</v>
      </c>
      <c r="C2617">
        <v>117.379997253418</v>
      </c>
      <c r="D2617">
        <v>115.5</v>
      </c>
      <c r="E2617">
        <v>115.677001953125</v>
      </c>
      <c r="F2617">
        <v>619480</v>
      </c>
      <c r="G2617">
        <v>0</v>
      </c>
      <c r="H2617">
        <v>0</v>
      </c>
    </row>
    <row r="2618" spans="1:8" x14ac:dyDescent="0.25">
      <c r="A2618" s="2">
        <v>43699</v>
      </c>
      <c r="B2618">
        <v>116.3000030517578</v>
      </c>
      <c r="C2618">
        <v>116.3000030517578</v>
      </c>
      <c r="D2618">
        <v>113.6539993286133</v>
      </c>
      <c r="E2618">
        <v>113.8679962158203</v>
      </c>
      <c r="F2618">
        <v>849590</v>
      </c>
      <c r="G2618">
        <v>0</v>
      </c>
      <c r="H2618">
        <v>0</v>
      </c>
    </row>
    <row r="2619" spans="1:8" x14ac:dyDescent="0.25">
      <c r="A2619" s="2">
        <v>43700</v>
      </c>
      <c r="B2619">
        <v>114.09999847412109</v>
      </c>
      <c r="C2619">
        <v>115.125</v>
      </c>
      <c r="D2619">
        <v>112.8000030517578</v>
      </c>
      <c r="E2619">
        <v>114.7429962158203</v>
      </c>
      <c r="F2619">
        <v>846200</v>
      </c>
      <c r="G2619">
        <v>0</v>
      </c>
      <c r="H2619">
        <v>0</v>
      </c>
    </row>
    <row r="2620" spans="1:8" x14ac:dyDescent="0.25">
      <c r="A2620" s="2">
        <v>43703</v>
      </c>
      <c r="B2620">
        <v>116.90000152587891</v>
      </c>
      <c r="C2620">
        <v>118</v>
      </c>
      <c r="D2620">
        <v>114.0210037231445</v>
      </c>
      <c r="E2620">
        <v>117.0869979858398</v>
      </c>
      <c r="F2620">
        <v>805060</v>
      </c>
      <c r="G2620">
        <v>0</v>
      </c>
      <c r="H2620">
        <v>0</v>
      </c>
    </row>
    <row r="2621" spans="1:8" x14ac:dyDescent="0.25">
      <c r="A2621" s="2">
        <v>43704</v>
      </c>
      <c r="B2621">
        <v>117.1999969482422</v>
      </c>
      <c r="C2621">
        <v>117.995002746582</v>
      </c>
      <c r="D2621">
        <v>116.6999969482422</v>
      </c>
      <c r="E2621">
        <v>117.45400238037109</v>
      </c>
      <c r="F2621">
        <v>514350</v>
      </c>
      <c r="G2621">
        <v>0</v>
      </c>
      <c r="H2621">
        <v>0</v>
      </c>
    </row>
    <row r="2622" spans="1:8" x14ac:dyDescent="0.25">
      <c r="A2622" s="2">
        <v>43705</v>
      </c>
      <c r="B2622">
        <v>117.8000030517578</v>
      </c>
      <c r="C2622">
        <v>117.8000030517578</v>
      </c>
      <c r="D2622">
        <v>116.4250030517578</v>
      </c>
      <c r="E2622">
        <v>116.86199951171881</v>
      </c>
      <c r="F2622">
        <v>309110</v>
      </c>
      <c r="G2622">
        <v>0</v>
      </c>
      <c r="H2622">
        <v>0</v>
      </c>
    </row>
    <row r="2623" spans="1:8" x14ac:dyDescent="0.25">
      <c r="A2623" s="2">
        <v>43706</v>
      </c>
      <c r="B2623">
        <v>117</v>
      </c>
      <c r="C2623">
        <v>117.1999969482422</v>
      </c>
      <c r="D2623">
        <v>115</v>
      </c>
      <c r="E2623">
        <v>116.1179962158203</v>
      </c>
      <c r="F2623">
        <v>679950</v>
      </c>
      <c r="G2623">
        <v>0</v>
      </c>
      <c r="H2623">
        <v>0</v>
      </c>
    </row>
    <row r="2624" spans="1:8" x14ac:dyDescent="0.25">
      <c r="A2624" s="2">
        <v>43707</v>
      </c>
      <c r="B2624">
        <v>116.90000152587891</v>
      </c>
      <c r="C2624">
        <v>116.90000152587891</v>
      </c>
      <c r="D2624">
        <v>115.1220016479492</v>
      </c>
      <c r="E2624">
        <v>116.61399841308589</v>
      </c>
      <c r="F2624">
        <v>538180</v>
      </c>
      <c r="G2624">
        <v>0</v>
      </c>
      <c r="H2624">
        <v>0</v>
      </c>
    </row>
    <row r="2625" spans="1:8" x14ac:dyDescent="0.25">
      <c r="A2625" s="2">
        <v>43711</v>
      </c>
      <c r="B2625">
        <v>116.495002746582</v>
      </c>
      <c r="C2625">
        <v>116.5</v>
      </c>
      <c r="D2625">
        <v>114.1999969482422</v>
      </c>
      <c r="E2625">
        <v>114.5169982910156</v>
      </c>
      <c r="F2625">
        <v>787930</v>
      </c>
      <c r="G2625">
        <v>0</v>
      </c>
      <c r="H2625">
        <v>0</v>
      </c>
    </row>
    <row r="2626" spans="1:8" x14ac:dyDescent="0.25">
      <c r="A2626" s="2">
        <v>43712</v>
      </c>
      <c r="B2626">
        <v>116</v>
      </c>
      <c r="C2626">
        <v>116</v>
      </c>
      <c r="D2626">
        <v>114.00099945068359</v>
      </c>
      <c r="E2626">
        <v>114.88999938964839</v>
      </c>
      <c r="F2626">
        <v>690440</v>
      </c>
      <c r="G2626">
        <v>0</v>
      </c>
      <c r="H2626">
        <v>0</v>
      </c>
    </row>
    <row r="2627" spans="1:8" x14ac:dyDescent="0.25">
      <c r="A2627" s="2">
        <v>43713</v>
      </c>
      <c r="B2627">
        <v>114.88999938964839</v>
      </c>
      <c r="C2627">
        <v>115.69899749755859</v>
      </c>
      <c r="D2627">
        <v>114.3000030517578</v>
      </c>
      <c r="E2627">
        <v>114.9789962768555</v>
      </c>
      <c r="F2627">
        <v>972430</v>
      </c>
      <c r="G2627">
        <v>0</v>
      </c>
      <c r="H2627">
        <v>0</v>
      </c>
    </row>
    <row r="2628" spans="1:8" x14ac:dyDescent="0.25">
      <c r="A2628" s="2">
        <v>43714</v>
      </c>
      <c r="B2628">
        <v>115.5</v>
      </c>
      <c r="C2628">
        <v>116.1549987792969</v>
      </c>
      <c r="D2628">
        <v>115.0350036621094</v>
      </c>
      <c r="E2628">
        <v>115.9700012207031</v>
      </c>
      <c r="F2628">
        <v>329800</v>
      </c>
      <c r="G2628">
        <v>0</v>
      </c>
      <c r="H2628">
        <v>0</v>
      </c>
    </row>
    <row r="2629" spans="1:8" x14ac:dyDescent="0.25">
      <c r="A2629" s="2">
        <v>43717</v>
      </c>
      <c r="B2629">
        <v>116.495002746582</v>
      </c>
      <c r="C2629">
        <v>116.8000030517578</v>
      </c>
      <c r="D2629">
        <v>115.23500061035161</v>
      </c>
      <c r="E2629">
        <v>116.4339981079102</v>
      </c>
      <c r="F2629">
        <v>534870</v>
      </c>
      <c r="G2629">
        <v>0</v>
      </c>
      <c r="H2629">
        <v>0</v>
      </c>
    </row>
    <row r="2630" spans="1:8" x14ac:dyDescent="0.25">
      <c r="A2630" s="2">
        <v>43719</v>
      </c>
      <c r="B2630">
        <v>116.99400329589839</v>
      </c>
      <c r="C2630">
        <v>117.09999847412109</v>
      </c>
      <c r="D2630">
        <v>115.00599670410161</v>
      </c>
      <c r="E2630">
        <v>116.78399658203119</v>
      </c>
      <c r="F2630">
        <v>647180</v>
      </c>
      <c r="G2630">
        <v>0</v>
      </c>
      <c r="H2630">
        <v>0</v>
      </c>
    </row>
    <row r="2631" spans="1:8" x14ac:dyDescent="0.25">
      <c r="A2631" s="2">
        <v>43720</v>
      </c>
      <c r="B2631">
        <v>117.40000152587891</v>
      </c>
      <c r="C2631">
        <v>117.40000152587891</v>
      </c>
      <c r="D2631">
        <v>116.2220001220703</v>
      </c>
      <c r="E2631">
        <v>116.4440002441406</v>
      </c>
      <c r="F2631">
        <v>627130</v>
      </c>
      <c r="G2631">
        <v>0</v>
      </c>
      <c r="H2631">
        <v>0</v>
      </c>
    </row>
    <row r="2632" spans="1:8" x14ac:dyDescent="0.25">
      <c r="A2632" s="2">
        <v>43721</v>
      </c>
      <c r="B2632">
        <v>116.90000152587891</v>
      </c>
      <c r="C2632">
        <v>117.4499969482422</v>
      </c>
      <c r="D2632">
        <v>116</v>
      </c>
      <c r="E2632">
        <v>117.3109970092773</v>
      </c>
      <c r="F2632">
        <v>461080</v>
      </c>
      <c r="G2632">
        <v>0</v>
      </c>
      <c r="H2632">
        <v>0</v>
      </c>
    </row>
    <row r="2633" spans="1:8" x14ac:dyDescent="0.25">
      <c r="A2633" s="2">
        <v>43724</v>
      </c>
      <c r="B2633">
        <v>117.1999969482422</v>
      </c>
      <c r="C2633">
        <v>117.1999969482422</v>
      </c>
      <c r="D2633">
        <v>115.870002746582</v>
      </c>
      <c r="E2633">
        <v>116.4029998779297</v>
      </c>
      <c r="F2633">
        <v>368600</v>
      </c>
      <c r="G2633">
        <v>0</v>
      </c>
      <c r="H2633">
        <v>0</v>
      </c>
    </row>
    <row r="2634" spans="1:8" x14ac:dyDescent="0.25">
      <c r="A2634" s="2">
        <v>43725</v>
      </c>
      <c r="B2634">
        <v>116.98500061035161</v>
      </c>
      <c r="C2634">
        <v>116.995002746582</v>
      </c>
      <c r="D2634">
        <v>114.44000244140619</v>
      </c>
      <c r="E2634">
        <v>114.66400146484381</v>
      </c>
      <c r="F2634">
        <v>545220</v>
      </c>
      <c r="G2634">
        <v>0</v>
      </c>
      <c r="H2634">
        <v>0</v>
      </c>
    </row>
    <row r="2635" spans="1:8" x14ac:dyDescent="0.25">
      <c r="A2635" s="2">
        <v>43726</v>
      </c>
      <c r="B2635">
        <v>114.71099853515619</v>
      </c>
      <c r="C2635">
        <v>115.3000030517578</v>
      </c>
      <c r="D2635">
        <v>114.56500244140619</v>
      </c>
      <c r="E2635">
        <v>114.8160018920898</v>
      </c>
      <c r="F2635">
        <v>576750</v>
      </c>
      <c r="G2635">
        <v>0</v>
      </c>
      <c r="H2635">
        <v>0</v>
      </c>
    </row>
    <row r="2636" spans="1:8" x14ac:dyDescent="0.25">
      <c r="A2636" s="2">
        <v>43727</v>
      </c>
      <c r="B2636">
        <v>114.8669967651367</v>
      </c>
      <c r="C2636">
        <v>114.8669967651367</v>
      </c>
      <c r="D2636">
        <v>113.1110000610352</v>
      </c>
      <c r="E2636">
        <v>113.51999664306641</v>
      </c>
      <c r="F2636">
        <v>863550</v>
      </c>
      <c r="G2636">
        <v>0</v>
      </c>
      <c r="H2636">
        <v>0</v>
      </c>
    </row>
    <row r="2637" spans="1:8" x14ac:dyDescent="0.25">
      <c r="A2637" s="2">
        <v>43728</v>
      </c>
      <c r="B2637">
        <v>114.1949996948242</v>
      </c>
      <c r="C2637">
        <v>120.59999847412109</v>
      </c>
      <c r="D2637">
        <v>113.1999969482422</v>
      </c>
      <c r="E2637">
        <v>119.5469970703125</v>
      </c>
      <c r="F2637">
        <v>4017110</v>
      </c>
      <c r="G2637">
        <v>0</v>
      </c>
      <c r="H2637">
        <v>0</v>
      </c>
    </row>
    <row r="2638" spans="1:8" x14ac:dyDescent="0.25">
      <c r="A2638" s="2">
        <v>43731</v>
      </c>
      <c r="B2638">
        <v>120.5</v>
      </c>
      <c r="C2638">
        <v>123.65000152587891</v>
      </c>
      <c r="D2638">
        <v>120.5</v>
      </c>
      <c r="E2638">
        <v>123.0019989013672</v>
      </c>
      <c r="F2638">
        <v>3009450</v>
      </c>
      <c r="G2638">
        <v>0</v>
      </c>
      <c r="H2638">
        <v>0</v>
      </c>
    </row>
    <row r="2639" spans="1:8" x14ac:dyDescent="0.25">
      <c r="A2639" s="2">
        <v>43732</v>
      </c>
      <c r="B2639">
        <v>122.9980010986328</v>
      </c>
      <c r="C2639">
        <v>124.1999969482422</v>
      </c>
      <c r="D2639">
        <v>122.21099853515619</v>
      </c>
      <c r="E2639">
        <v>122.6890029907227</v>
      </c>
      <c r="F2639">
        <v>1197750</v>
      </c>
      <c r="G2639">
        <v>0</v>
      </c>
      <c r="H2639">
        <v>0</v>
      </c>
    </row>
    <row r="2640" spans="1:8" x14ac:dyDescent="0.25">
      <c r="A2640" s="2">
        <v>43733</v>
      </c>
      <c r="B2640">
        <v>123.2949981689453</v>
      </c>
      <c r="C2640">
        <v>123.2949981689453</v>
      </c>
      <c r="D2640">
        <v>121.0500030517578</v>
      </c>
      <c r="E2640">
        <v>121.359001159668</v>
      </c>
      <c r="F2640">
        <v>529670</v>
      </c>
      <c r="G2640">
        <v>0</v>
      </c>
      <c r="H2640">
        <v>0</v>
      </c>
    </row>
    <row r="2641" spans="1:8" x14ac:dyDescent="0.25">
      <c r="A2641" s="2">
        <v>43734</v>
      </c>
      <c r="B2641">
        <v>121.74400329589839</v>
      </c>
      <c r="C2641">
        <v>122.9199981689453</v>
      </c>
      <c r="D2641">
        <v>121.4029998779297</v>
      </c>
      <c r="E2641">
        <v>122.76100158691411</v>
      </c>
      <c r="F2641">
        <v>5023400</v>
      </c>
      <c r="G2641">
        <v>0</v>
      </c>
      <c r="H2641">
        <v>0</v>
      </c>
    </row>
    <row r="2642" spans="1:8" x14ac:dyDescent="0.25">
      <c r="A2642" s="2">
        <v>43735</v>
      </c>
      <c r="B2642">
        <v>122.7600021362305</v>
      </c>
      <c r="C2642">
        <v>123.8000030517578</v>
      </c>
      <c r="D2642">
        <v>121.6320037841797</v>
      </c>
      <c r="E2642">
        <v>122.0940017700195</v>
      </c>
      <c r="F2642">
        <v>1623840</v>
      </c>
      <c r="G2642">
        <v>0</v>
      </c>
      <c r="H2642">
        <v>0</v>
      </c>
    </row>
    <row r="2643" spans="1:8" x14ac:dyDescent="0.25">
      <c r="A2643" s="2">
        <v>43738</v>
      </c>
      <c r="B2643">
        <v>122.4449996948242</v>
      </c>
      <c r="C2643">
        <v>122.4499969482422</v>
      </c>
      <c r="D2643">
        <v>120.8000030517578</v>
      </c>
      <c r="E2643">
        <v>121.56700134277339</v>
      </c>
      <c r="F2643">
        <v>1341080</v>
      </c>
      <c r="G2643">
        <v>0</v>
      </c>
      <c r="H2643">
        <v>0</v>
      </c>
    </row>
    <row r="2644" spans="1:8" x14ac:dyDescent="0.25">
      <c r="A2644" s="2">
        <v>43739</v>
      </c>
      <c r="B2644">
        <v>121.7949981689453</v>
      </c>
      <c r="C2644">
        <v>122.38999938964839</v>
      </c>
      <c r="D2644">
        <v>119.1800003051758</v>
      </c>
      <c r="E2644">
        <v>120.5029983520508</v>
      </c>
      <c r="F2644">
        <v>971470</v>
      </c>
      <c r="G2644">
        <v>0</v>
      </c>
      <c r="H2644">
        <v>0</v>
      </c>
    </row>
    <row r="2645" spans="1:8" x14ac:dyDescent="0.25">
      <c r="A2645" s="2">
        <v>43741</v>
      </c>
      <c r="B2645">
        <v>121.19899749755859</v>
      </c>
      <c r="C2645">
        <v>121.1999969482422</v>
      </c>
      <c r="D2645">
        <v>119.370002746582</v>
      </c>
      <c r="E2645">
        <v>119.8440017700195</v>
      </c>
      <c r="F2645">
        <v>561570</v>
      </c>
      <c r="G2645">
        <v>0</v>
      </c>
      <c r="H2645">
        <v>0</v>
      </c>
    </row>
    <row r="2646" spans="1:8" x14ac:dyDescent="0.25">
      <c r="A2646" s="2">
        <v>43742</v>
      </c>
      <c r="B2646">
        <v>120.7900009155273</v>
      </c>
      <c r="C2646">
        <v>120.7900009155273</v>
      </c>
      <c r="D2646">
        <v>118</v>
      </c>
      <c r="E2646">
        <v>118.2149963378906</v>
      </c>
      <c r="F2646">
        <v>2694380</v>
      </c>
      <c r="G2646">
        <v>0</v>
      </c>
      <c r="H2646">
        <v>0</v>
      </c>
    </row>
    <row r="2647" spans="1:8" x14ac:dyDescent="0.25">
      <c r="A2647" s="2">
        <v>43745</v>
      </c>
      <c r="B2647">
        <v>118.629997253418</v>
      </c>
      <c r="C2647">
        <v>126</v>
      </c>
      <c r="D2647">
        <v>117.4049987792969</v>
      </c>
      <c r="E2647">
        <v>117.5690002441406</v>
      </c>
      <c r="F2647">
        <v>3871290</v>
      </c>
      <c r="G2647">
        <v>0</v>
      </c>
      <c r="H2647">
        <v>0</v>
      </c>
    </row>
    <row r="2648" spans="1:8" x14ac:dyDescent="0.25">
      <c r="A2648" s="2">
        <v>43747</v>
      </c>
      <c r="B2648">
        <v>118.30100250244141</v>
      </c>
      <c r="C2648">
        <v>119.58399963378911</v>
      </c>
      <c r="D2648">
        <v>117.00599670410161</v>
      </c>
      <c r="E2648">
        <v>119.427001953125</v>
      </c>
      <c r="F2648">
        <v>518650</v>
      </c>
      <c r="G2648">
        <v>0</v>
      </c>
      <c r="H2648">
        <v>0</v>
      </c>
    </row>
    <row r="2649" spans="1:8" x14ac:dyDescent="0.25">
      <c r="A2649" s="2">
        <v>43748</v>
      </c>
      <c r="B2649">
        <v>119.1949996948242</v>
      </c>
      <c r="C2649">
        <v>119.3190002441406</v>
      </c>
      <c r="D2649">
        <v>118</v>
      </c>
      <c r="E2649">
        <v>118.53900146484381</v>
      </c>
      <c r="F2649">
        <v>522840</v>
      </c>
      <c r="G2649">
        <v>0</v>
      </c>
      <c r="H2649">
        <v>0</v>
      </c>
    </row>
    <row r="2650" spans="1:8" x14ac:dyDescent="0.25">
      <c r="A2650" s="2">
        <v>43749</v>
      </c>
      <c r="B2650">
        <v>118.90000152587891</v>
      </c>
      <c r="C2650">
        <v>119.879997253418</v>
      </c>
      <c r="D2650">
        <v>118.40000152587891</v>
      </c>
      <c r="E2650">
        <v>119.7360000610352</v>
      </c>
      <c r="F2650">
        <v>567430</v>
      </c>
      <c r="G2650">
        <v>0</v>
      </c>
      <c r="H2650">
        <v>0</v>
      </c>
    </row>
    <row r="2651" spans="1:8" x14ac:dyDescent="0.25">
      <c r="A2651" s="2">
        <v>43752</v>
      </c>
      <c r="B2651">
        <v>120</v>
      </c>
      <c r="C2651">
        <v>120.5500030517578</v>
      </c>
      <c r="D2651">
        <v>119.4499969482422</v>
      </c>
      <c r="E2651">
        <v>119.8929977416992</v>
      </c>
      <c r="F2651">
        <v>340180</v>
      </c>
      <c r="G2651">
        <v>0</v>
      </c>
      <c r="H2651">
        <v>0</v>
      </c>
    </row>
    <row r="2652" spans="1:8" x14ac:dyDescent="0.25">
      <c r="A2652" s="2">
        <v>43753</v>
      </c>
      <c r="B2652">
        <v>120.8000030517578</v>
      </c>
      <c r="C2652">
        <v>121.19000244140619</v>
      </c>
      <c r="D2652">
        <v>119.5100021362305</v>
      </c>
      <c r="E2652">
        <v>120.8730010986328</v>
      </c>
      <c r="F2652">
        <v>396190</v>
      </c>
      <c r="G2652">
        <v>0</v>
      </c>
      <c r="H2652">
        <v>0</v>
      </c>
    </row>
    <row r="2653" spans="1:8" x14ac:dyDescent="0.25">
      <c r="A2653" s="2">
        <v>43754</v>
      </c>
      <c r="B2653">
        <v>121.34999847412109</v>
      </c>
      <c r="C2653">
        <v>121.4720001220703</v>
      </c>
      <c r="D2653">
        <v>120.745002746582</v>
      </c>
      <c r="E2653">
        <v>120.94699859619141</v>
      </c>
      <c r="F2653">
        <v>1176270</v>
      </c>
      <c r="G2653">
        <v>0</v>
      </c>
      <c r="H2653">
        <v>0</v>
      </c>
    </row>
    <row r="2654" spans="1:8" x14ac:dyDescent="0.25">
      <c r="A2654" s="2">
        <v>43755</v>
      </c>
      <c r="B2654">
        <v>121.13999938964839</v>
      </c>
      <c r="C2654">
        <v>122.8000030517578</v>
      </c>
      <c r="D2654">
        <v>120.76999664306641</v>
      </c>
      <c r="E2654">
        <v>122.48000335693359</v>
      </c>
      <c r="F2654">
        <v>572850</v>
      </c>
      <c r="G2654">
        <v>0</v>
      </c>
      <c r="H2654">
        <v>0</v>
      </c>
    </row>
    <row r="2655" spans="1:8" x14ac:dyDescent="0.25">
      <c r="A2655" s="2">
        <v>43756</v>
      </c>
      <c r="B2655">
        <v>122.7949981689453</v>
      </c>
      <c r="C2655">
        <v>123.69899749755859</v>
      </c>
      <c r="D2655">
        <v>122.197998046875</v>
      </c>
      <c r="E2655">
        <v>123.4550018310547</v>
      </c>
      <c r="F2655">
        <v>487750</v>
      </c>
      <c r="G2655">
        <v>0</v>
      </c>
      <c r="H2655">
        <v>0</v>
      </c>
    </row>
    <row r="2656" spans="1:8" x14ac:dyDescent="0.25">
      <c r="A2656" s="2">
        <v>43760</v>
      </c>
      <c r="B2656">
        <v>122</v>
      </c>
      <c r="C2656">
        <v>123.6999969482422</v>
      </c>
      <c r="D2656">
        <v>120.12599945068359</v>
      </c>
      <c r="E2656">
        <v>122.96299743652339</v>
      </c>
      <c r="F2656">
        <v>847540</v>
      </c>
      <c r="G2656">
        <v>0</v>
      </c>
      <c r="H2656">
        <v>0</v>
      </c>
    </row>
    <row r="2657" spans="1:8" x14ac:dyDescent="0.25">
      <c r="A2657" s="2">
        <v>43761</v>
      </c>
      <c r="B2657">
        <v>123.5</v>
      </c>
      <c r="C2657">
        <v>123.5</v>
      </c>
      <c r="D2657">
        <v>122.2050018310547</v>
      </c>
      <c r="E2657">
        <v>122.995002746582</v>
      </c>
      <c r="F2657">
        <v>308030</v>
      </c>
      <c r="G2657">
        <v>0</v>
      </c>
      <c r="H2657">
        <v>0</v>
      </c>
    </row>
    <row r="2658" spans="1:8" x14ac:dyDescent="0.25">
      <c r="A2658" s="2">
        <v>43762</v>
      </c>
      <c r="B2658">
        <v>123.49400329589839</v>
      </c>
      <c r="C2658">
        <v>123.5</v>
      </c>
      <c r="D2658">
        <v>122.2099990844727</v>
      </c>
      <c r="E2658">
        <v>122.6699981689453</v>
      </c>
      <c r="F2658">
        <v>496230</v>
      </c>
      <c r="G2658">
        <v>0</v>
      </c>
      <c r="H2658">
        <v>0</v>
      </c>
    </row>
    <row r="2659" spans="1:8" x14ac:dyDescent="0.25">
      <c r="A2659" s="2">
        <v>43763</v>
      </c>
      <c r="B2659">
        <v>123.7949981689453</v>
      </c>
      <c r="C2659">
        <v>123.8000030517578</v>
      </c>
      <c r="D2659">
        <v>121.60500335693359</v>
      </c>
      <c r="E2659">
        <v>122.536003112793</v>
      </c>
      <c r="F2659">
        <v>796820</v>
      </c>
      <c r="G2659">
        <v>0</v>
      </c>
      <c r="H2659">
        <v>0</v>
      </c>
    </row>
    <row r="2660" spans="1:8" x14ac:dyDescent="0.25">
      <c r="A2660" s="2">
        <v>43765</v>
      </c>
      <c r="B2660">
        <v>124</v>
      </c>
      <c r="C2660">
        <v>124</v>
      </c>
      <c r="D2660">
        <v>122.88999938964839</v>
      </c>
      <c r="E2660">
        <v>123.3870010375977</v>
      </c>
      <c r="F2660">
        <v>198780</v>
      </c>
      <c r="G2660">
        <v>0</v>
      </c>
      <c r="H2660">
        <v>0</v>
      </c>
    </row>
    <row r="2661" spans="1:8" x14ac:dyDescent="0.25">
      <c r="A2661" s="2">
        <v>43767</v>
      </c>
      <c r="B2661">
        <v>123.8990020751953</v>
      </c>
      <c r="C2661">
        <v>124.8190002441406</v>
      </c>
      <c r="D2661">
        <v>123</v>
      </c>
      <c r="E2661">
        <v>124.67800140380859</v>
      </c>
      <c r="F2661">
        <v>876930</v>
      </c>
      <c r="G2661">
        <v>0</v>
      </c>
      <c r="H2661">
        <v>0</v>
      </c>
    </row>
    <row r="2662" spans="1:8" x14ac:dyDescent="0.25">
      <c r="A2662" s="2">
        <v>43768</v>
      </c>
      <c r="B2662">
        <v>125</v>
      </c>
      <c r="C2662">
        <v>125.629997253418</v>
      </c>
      <c r="D2662">
        <v>124.6750030517578</v>
      </c>
      <c r="E2662">
        <v>125.28700256347661</v>
      </c>
      <c r="F2662">
        <v>874900</v>
      </c>
      <c r="G2662">
        <v>0</v>
      </c>
      <c r="H2662">
        <v>0</v>
      </c>
    </row>
    <row r="2663" spans="1:8" x14ac:dyDescent="0.25">
      <c r="A2663" s="2">
        <v>43769</v>
      </c>
      <c r="B2663">
        <v>126.5</v>
      </c>
      <c r="C2663">
        <v>126.5</v>
      </c>
      <c r="D2663">
        <v>125.3610000610352</v>
      </c>
      <c r="E2663">
        <v>125.4980010986328</v>
      </c>
      <c r="F2663">
        <v>1919130</v>
      </c>
      <c r="G2663">
        <v>0</v>
      </c>
      <c r="H2663">
        <v>0</v>
      </c>
    </row>
    <row r="2664" spans="1:8" x14ac:dyDescent="0.25">
      <c r="A2664" s="2">
        <v>43770</v>
      </c>
      <c r="B2664">
        <v>125.40000152587891</v>
      </c>
      <c r="C2664">
        <v>126.36000061035161</v>
      </c>
      <c r="D2664">
        <v>125.23699951171881</v>
      </c>
      <c r="E2664">
        <v>126.140998840332</v>
      </c>
      <c r="F2664">
        <v>444830</v>
      </c>
      <c r="G2664">
        <v>0</v>
      </c>
      <c r="H2664">
        <v>0</v>
      </c>
    </row>
    <row r="2665" spans="1:8" x14ac:dyDescent="0.25">
      <c r="A2665" s="2">
        <v>43773</v>
      </c>
      <c r="B2665">
        <v>126.5</v>
      </c>
      <c r="C2665">
        <v>126.6999969482422</v>
      </c>
      <c r="D2665">
        <v>125.9049987792969</v>
      </c>
      <c r="E2665">
        <v>126.3440017700195</v>
      </c>
      <c r="F2665">
        <v>803550</v>
      </c>
      <c r="G2665">
        <v>0</v>
      </c>
      <c r="H2665">
        <v>0</v>
      </c>
    </row>
    <row r="2666" spans="1:8" x14ac:dyDescent="0.25">
      <c r="A2666" s="2">
        <v>43774</v>
      </c>
      <c r="B2666">
        <v>126.5950012207031</v>
      </c>
      <c r="C2666">
        <v>126.5950012207031</v>
      </c>
      <c r="D2666">
        <v>125.713996887207</v>
      </c>
      <c r="E2666">
        <v>126.0589981079102</v>
      </c>
      <c r="F2666">
        <v>359320</v>
      </c>
      <c r="G2666">
        <v>0</v>
      </c>
      <c r="H2666">
        <v>0</v>
      </c>
    </row>
    <row r="2667" spans="1:8" x14ac:dyDescent="0.25">
      <c r="A2667" s="2">
        <v>43775</v>
      </c>
      <c r="B2667">
        <v>126.40000152587891</v>
      </c>
      <c r="C2667">
        <v>126.879997253418</v>
      </c>
      <c r="D2667">
        <v>125.5</v>
      </c>
      <c r="E2667">
        <v>126.47499847412109</v>
      </c>
      <c r="F2667">
        <v>345100</v>
      </c>
      <c r="G2667">
        <v>0</v>
      </c>
      <c r="H2667">
        <v>0</v>
      </c>
    </row>
    <row r="2668" spans="1:8" x14ac:dyDescent="0.25">
      <c r="A2668" s="2">
        <v>43776</v>
      </c>
      <c r="B2668">
        <v>126.47499847412109</v>
      </c>
      <c r="C2668">
        <v>128.88800048828119</v>
      </c>
      <c r="D2668">
        <v>126.30100250244141</v>
      </c>
      <c r="E2668">
        <v>126.9789962768555</v>
      </c>
      <c r="F2668">
        <v>399730</v>
      </c>
      <c r="G2668">
        <v>0</v>
      </c>
      <c r="H2668">
        <v>0</v>
      </c>
    </row>
    <row r="2669" spans="1:8" x14ac:dyDescent="0.25">
      <c r="A2669" s="2">
        <v>43777</v>
      </c>
      <c r="B2669">
        <v>126.69000244140619</v>
      </c>
      <c r="C2669">
        <v>127.5</v>
      </c>
      <c r="D2669">
        <v>125.87599945068359</v>
      </c>
      <c r="E2669">
        <v>126.06199645996089</v>
      </c>
      <c r="F2669">
        <v>791780</v>
      </c>
      <c r="G2669">
        <v>0</v>
      </c>
      <c r="H2669">
        <v>0</v>
      </c>
    </row>
    <row r="2670" spans="1:8" x14ac:dyDescent="0.25">
      <c r="A2670" s="2">
        <v>43780</v>
      </c>
      <c r="B2670">
        <v>126.1999969482422</v>
      </c>
      <c r="C2670">
        <v>126.59999847412109</v>
      </c>
      <c r="D2670">
        <v>125.5</v>
      </c>
      <c r="E2670">
        <v>126.4909973144531</v>
      </c>
      <c r="F2670">
        <v>445860</v>
      </c>
      <c r="G2670">
        <v>0</v>
      </c>
      <c r="H2670">
        <v>0</v>
      </c>
    </row>
    <row r="2671" spans="1:8" x14ac:dyDescent="0.25">
      <c r="A2671" s="2">
        <v>43782</v>
      </c>
      <c r="B2671">
        <v>127</v>
      </c>
      <c r="C2671">
        <v>127</v>
      </c>
      <c r="D2671">
        <v>125.5100021362305</v>
      </c>
      <c r="E2671">
        <v>125.69699859619141</v>
      </c>
      <c r="F2671">
        <v>395150</v>
      </c>
      <c r="G2671">
        <v>0</v>
      </c>
      <c r="H2671">
        <v>0</v>
      </c>
    </row>
    <row r="2672" spans="1:8" x14ac:dyDescent="0.25">
      <c r="A2672" s="2">
        <v>43783</v>
      </c>
      <c r="B2672">
        <v>126.18800354003911</v>
      </c>
      <c r="C2672">
        <v>126.18800354003911</v>
      </c>
      <c r="D2672">
        <v>124.9670028686523</v>
      </c>
      <c r="E2672">
        <v>125.54599761962891</v>
      </c>
      <c r="F2672">
        <v>1529700</v>
      </c>
      <c r="G2672">
        <v>0</v>
      </c>
      <c r="H2672">
        <v>0</v>
      </c>
    </row>
    <row r="2673" spans="1:8" x14ac:dyDescent="0.25">
      <c r="A2673" s="2">
        <v>43784</v>
      </c>
      <c r="B2673">
        <v>126</v>
      </c>
      <c r="C2673">
        <v>126.69000244140619</v>
      </c>
      <c r="D2673">
        <v>125.71800231933589</v>
      </c>
      <c r="E2673">
        <v>126.0439987182617</v>
      </c>
      <c r="F2673">
        <v>1190540</v>
      </c>
      <c r="G2673">
        <v>0</v>
      </c>
      <c r="H2673">
        <v>0</v>
      </c>
    </row>
    <row r="2674" spans="1:8" x14ac:dyDescent="0.25">
      <c r="A2674" s="2">
        <v>43787</v>
      </c>
      <c r="B2674">
        <v>126.59999847412109</v>
      </c>
      <c r="C2674">
        <v>126.59999847412109</v>
      </c>
      <c r="D2674">
        <v>125.6650009155273</v>
      </c>
      <c r="E2674">
        <v>125.73000335693359</v>
      </c>
      <c r="F2674">
        <v>208110</v>
      </c>
      <c r="G2674">
        <v>0</v>
      </c>
      <c r="H2674">
        <v>0</v>
      </c>
    </row>
    <row r="2675" spans="1:8" x14ac:dyDescent="0.25">
      <c r="A2675" s="2">
        <v>43788</v>
      </c>
      <c r="B2675">
        <v>126.495002746582</v>
      </c>
      <c r="C2675">
        <v>126.6999969482422</v>
      </c>
      <c r="D2675">
        <v>125.73000335693359</v>
      </c>
      <c r="E2675">
        <v>126.3960037231445</v>
      </c>
      <c r="F2675">
        <v>463920</v>
      </c>
      <c r="G2675">
        <v>0</v>
      </c>
      <c r="H2675">
        <v>0</v>
      </c>
    </row>
    <row r="2676" spans="1:8" x14ac:dyDescent="0.25">
      <c r="A2676" s="2">
        <v>43789</v>
      </c>
      <c r="B2676">
        <v>126.90000152587891</v>
      </c>
      <c r="C2676">
        <v>127.411003112793</v>
      </c>
      <c r="D2676">
        <v>126.5260009765625</v>
      </c>
      <c r="E2676">
        <v>126.8330001831055</v>
      </c>
      <c r="F2676">
        <v>1107130</v>
      </c>
      <c r="G2676">
        <v>0</v>
      </c>
      <c r="H2676">
        <v>0</v>
      </c>
    </row>
    <row r="2677" spans="1:8" x14ac:dyDescent="0.25">
      <c r="A2677" s="2">
        <v>43790</v>
      </c>
      <c r="B2677">
        <v>127.6999969482422</v>
      </c>
      <c r="C2677">
        <v>127.6999969482422</v>
      </c>
      <c r="D2677">
        <v>126.4960021972656</v>
      </c>
      <c r="E2677">
        <v>126.6039962768555</v>
      </c>
      <c r="F2677">
        <v>269550</v>
      </c>
      <c r="G2677">
        <v>0</v>
      </c>
      <c r="H2677">
        <v>0</v>
      </c>
    </row>
    <row r="2678" spans="1:8" x14ac:dyDescent="0.25">
      <c r="A2678" s="2">
        <v>43791</v>
      </c>
      <c r="B2678">
        <v>126.69000244140619</v>
      </c>
      <c r="C2678">
        <v>126.69000244140619</v>
      </c>
      <c r="D2678">
        <v>125.84999847412109</v>
      </c>
      <c r="E2678">
        <v>126.44200134277339</v>
      </c>
      <c r="F2678">
        <v>367760</v>
      </c>
      <c r="G2678">
        <v>0</v>
      </c>
      <c r="H2678">
        <v>0</v>
      </c>
    </row>
    <row r="2679" spans="1:8" x14ac:dyDescent="0.25">
      <c r="A2679" s="2">
        <v>43794</v>
      </c>
      <c r="B2679">
        <v>127.09999847412109</v>
      </c>
      <c r="C2679">
        <v>127.85500335693359</v>
      </c>
      <c r="D2679">
        <v>126.1999969482422</v>
      </c>
      <c r="E2679">
        <v>127.73699951171881</v>
      </c>
      <c r="F2679">
        <v>392920</v>
      </c>
      <c r="G2679">
        <v>0</v>
      </c>
      <c r="H2679">
        <v>0</v>
      </c>
    </row>
    <row r="2680" spans="1:8" x14ac:dyDescent="0.25">
      <c r="A2680" s="2">
        <v>43795</v>
      </c>
      <c r="B2680">
        <v>129.5</v>
      </c>
      <c r="C2680">
        <v>129.5</v>
      </c>
      <c r="D2680">
        <v>127.30999755859381</v>
      </c>
      <c r="E2680">
        <v>127.5100021362305</v>
      </c>
      <c r="F2680">
        <v>434770</v>
      </c>
      <c r="G2680">
        <v>0</v>
      </c>
      <c r="H2680">
        <v>0</v>
      </c>
    </row>
    <row r="2681" spans="1:8" x14ac:dyDescent="0.25">
      <c r="A2681" s="2">
        <v>43796</v>
      </c>
      <c r="B2681">
        <v>127.8000030517578</v>
      </c>
      <c r="C2681">
        <v>128.19000244140619</v>
      </c>
      <c r="D2681">
        <v>127.7060012817383</v>
      </c>
      <c r="E2681">
        <v>127.90200042724609</v>
      </c>
      <c r="F2681">
        <v>396060</v>
      </c>
      <c r="G2681">
        <v>0</v>
      </c>
      <c r="H2681">
        <v>0</v>
      </c>
    </row>
    <row r="2682" spans="1:8" x14ac:dyDescent="0.25">
      <c r="A2682" s="2">
        <v>43797</v>
      </c>
      <c r="B2682">
        <v>127.8000030517578</v>
      </c>
      <c r="C2682">
        <v>128.5</v>
      </c>
      <c r="D2682">
        <v>127.8000030517578</v>
      </c>
      <c r="E2682">
        <v>128.406005859375</v>
      </c>
      <c r="F2682">
        <v>3503210</v>
      </c>
      <c r="G2682">
        <v>0</v>
      </c>
      <c r="H2682">
        <v>0</v>
      </c>
    </row>
    <row r="2683" spans="1:8" x14ac:dyDescent="0.25">
      <c r="A2683" s="2">
        <v>43798</v>
      </c>
      <c r="B2683">
        <v>128.6000061035156</v>
      </c>
      <c r="C2683">
        <v>128.6000061035156</v>
      </c>
      <c r="D2683">
        <v>127.13999938964839</v>
      </c>
      <c r="E2683">
        <v>127.51300048828119</v>
      </c>
      <c r="F2683">
        <v>514200</v>
      </c>
      <c r="G2683">
        <v>0</v>
      </c>
      <c r="H2683">
        <v>0</v>
      </c>
    </row>
    <row r="2684" spans="1:8" x14ac:dyDescent="0.25">
      <c r="A2684" s="2">
        <v>43801</v>
      </c>
      <c r="B2684">
        <v>127.51300048828119</v>
      </c>
      <c r="C2684">
        <v>129.3999938964844</v>
      </c>
      <c r="D2684">
        <v>127.375</v>
      </c>
      <c r="E2684">
        <v>127.6340026855469</v>
      </c>
      <c r="F2684">
        <v>348080</v>
      </c>
      <c r="G2684">
        <v>0</v>
      </c>
      <c r="H2684">
        <v>0</v>
      </c>
    </row>
    <row r="2685" spans="1:8" x14ac:dyDescent="0.25">
      <c r="A2685" s="2">
        <v>43802</v>
      </c>
      <c r="B2685">
        <v>128.19500732421881</v>
      </c>
      <c r="C2685">
        <v>128.19500732421881</v>
      </c>
      <c r="D2685">
        <v>126.8109970092773</v>
      </c>
      <c r="E2685">
        <v>126.9599990844727</v>
      </c>
      <c r="F2685">
        <v>287140</v>
      </c>
      <c r="G2685">
        <v>0</v>
      </c>
      <c r="H2685">
        <v>0</v>
      </c>
    </row>
    <row r="2686" spans="1:8" x14ac:dyDescent="0.25">
      <c r="A2686" s="2">
        <v>43803</v>
      </c>
      <c r="B2686">
        <v>127.3000030517578</v>
      </c>
      <c r="C2686">
        <v>127.6389999389648</v>
      </c>
      <c r="D2686">
        <v>126.5100021362305</v>
      </c>
      <c r="E2686">
        <v>127.4690017700195</v>
      </c>
      <c r="F2686">
        <v>204580</v>
      </c>
      <c r="G2686">
        <v>0</v>
      </c>
      <c r="H2686">
        <v>0</v>
      </c>
    </row>
    <row r="2687" spans="1:8" x14ac:dyDescent="0.25">
      <c r="A2687" s="2">
        <v>43804</v>
      </c>
      <c r="B2687">
        <v>127</v>
      </c>
      <c r="C2687">
        <v>128.1000061035156</v>
      </c>
      <c r="D2687">
        <v>126.7050018310547</v>
      </c>
      <c r="E2687">
        <v>127.20400238037109</v>
      </c>
      <c r="F2687">
        <v>461970</v>
      </c>
      <c r="G2687">
        <v>0</v>
      </c>
      <c r="H2687">
        <v>0</v>
      </c>
    </row>
    <row r="2688" spans="1:8" x14ac:dyDescent="0.25">
      <c r="A2688" s="2">
        <v>43805</v>
      </c>
      <c r="B2688">
        <v>127.5950012207031</v>
      </c>
      <c r="C2688">
        <v>127.5950012207031</v>
      </c>
      <c r="D2688">
        <v>126.09999847412109</v>
      </c>
      <c r="E2688">
        <v>126.2269973754883</v>
      </c>
      <c r="F2688">
        <v>310430</v>
      </c>
      <c r="G2688">
        <v>0</v>
      </c>
      <c r="H2688">
        <v>0</v>
      </c>
    </row>
    <row r="2689" spans="1:8" x14ac:dyDescent="0.25">
      <c r="A2689" s="2">
        <v>43808</v>
      </c>
      <c r="B2689">
        <v>127.1949996948242</v>
      </c>
      <c r="C2689">
        <v>127.1949996948242</v>
      </c>
      <c r="D2689">
        <v>125.8249969482422</v>
      </c>
      <c r="E2689">
        <v>126.3259963989258</v>
      </c>
      <c r="F2689">
        <v>226550</v>
      </c>
      <c r="G2689">
        <v>0</v>
      </c>
      <c r="H2689">
        <v>0</v>
      </c>
    </row>
    <row r="2690" spans="1:8" x14ac:dyDescent="0.25">
      <c r="A2690" s="2">
        <v>43809</v>
      </c>
      <c r="B2690">
        <v>126.3259963989258</v>
      </c>
      <c r="C2690">
        <v>126.6470031738281</v>
      </c>
      <c r="D2690">
        <v>125.5950012207031</v>
      </c>
      <c r="E2690">
        <v>125.7949981689453</v>
      </c>
      <c r="F2690">
        <v>456630</v>
      </c>
      <c r="G2690">
        <v>0</v>
      </c>
      <c r="H2690">
        <v>0</v>
      </c>
    </row>
    <row r="2691" spans="1:8" x14ac:dyDescent="0.25">
      <c r="A2691" s="2">
        <v>43810</v>
      </c>
      <c r="B2691">
        <v>126.39499664306641</v>
      </c>
      <c r="C2691">
        <v>126.4789962768555</v>
      </c>
      <c r="D2691">
        <v>125.5400009155273</v>
      </c>
      <c r="E2691">
        <v>126.2200012207031</v>
      </c>
      <c r="F2691">
        <v>337780</v>
      </c>
      <c r="G2691">
        <v>0</v>
      </c>
      <c r="H2691">
        <v>0</v>
      </c>
    </row>
    <row r="2692" spans="1:8" x14ac:dyDescent="0.25">
      <c r="A2692" s="2">
        <v>43811</v>
      </c>
      <c r="B2692">
        <v>125.5</v>
      </c>
      <c r="C2692">
        <v>127.2990036010742</v>
      </c>
      <c r="D2692">
        <v>125.5</v>
      </c>
      <c r="E2692">
        <v>127.109001159668</v>
      </c>
      <c r="F2692">
        <v>190810</v>
      </c>
      <c r="G2692">
        <v>0</v>
      </c>
      <c r="H2692">
        <v>0</v>
      </c>
    </row>
    <row r="2693" spans="1:8" x14ac:dyDescent="0.25">
      <c r="A2693" s="2">
        <v>43812</v>
      </c>
      <c r="B2693">
        <v>127.109001159668</v>
      </c>
      <c r="C2693">
        <v>128</v>
      </c>
      <c r="D2693">
        <v>127.1039962768555</v>
      </c>
      <c r="E2693">
        <v>127.9059982299805</v>
      </c>
      <c r="F2693">
        <v>338990</v>
      </c>
      <c r="G2693">
        <v>0</v>
      </c>
      <c r="H2693">
        <v>0</v>
      </c>
    </row>
    <row r="2694" spans="1:8" x14ac:dyDescent="0.25">
      <c r="A2694" s="2">
        <v>43815</v>
      </c>
      <c r="B2694">
        <v>128.5</v>
      </c>
      <c r="C2694">
        <v>128.5</v>
      </c>
      <c r="D2694">
        <v>127.40000152587891</v>
      </c>
      <c r="E2694">
        <v>127.5309982299805</v>
      </c>
      <c r="F2694">
        <v>230330</v>
      </c>
      <c r="G2694">
        <v>0</v>
      </c>
      <c r="H2694">
        <v>0</v>
      </c>
    </row>
    <row r="2695" spans="1:8" x14ac:dyDescent="0.25">
      <c r="A2695" s="2">
        <v>43816</v>
      </c>
      <c r="B2695">
        <v>128.29499816894531</v>
      </c>
      <c r="C2695">
        <v>128.80000305175781</v>
      </c>
      <c r="D2695">
        <v>127.504997253418</v>
      </c>
      <c r="E2695">
        <v>128.6159973144531</v>
      </c>
      <c r="F2695">
        <v>461080</v>
      </c>
      <c r="G2695">
        <v>0</v>
      </c>
      <c r="H2695">
        <v>0</v>
      </c>
    </row>
    <row r="2696" spans="1:8" x14ac:dyDescent="0.25">
      <c r="A2696" s="2">
        <v>43817</v>
      </c>
      <c r="B2696">
        <v>128.9949951171875</v>
      </c>
      <c r="C2696">
        <v>129.4320068359375</v>
      </c>
      <c r="D2696">
        <v>128.21000671386719</v>
      </c>
      <c r="E2696">
        <v>129.2539978027344</v>
      </c>
      <c r="F2696">
        <v>219460</v>
      </c>
      <c r="G2696">
        <v>0</v>
      </c>
      <c r="H2696">
        <v>0</v>
      </c>
    </row>
    <row r="2697" spans="1:8" x14ac:dyDescent="0.25">
      <c r="A2697" s="2">
        <v>43818</v>
      </c>
      <c r="B2697">
        <v>12.920000076293951</v>
      </c>
      <c r="C2697">
        <v>13.032999992370611</v>
      </c>
      <c r="D2697">
        <v>12.90499973297119</v>
      </c>
      <c r="E2697">
        <v>13.02000045776367</v>
      </c>
      <c r="F2697">
        <v>2715930</v>
      </c>
      <c r="G2697">
        <v>0</v>
      </c>
      <c r="H2697">
        <v>0</v>
      </c>
    </row>
    <row r="2698" spans="1:8" x14ac:dyDescent="0.25">
      <c r="A2698" s="2">
        <v>43819</v>
      </c>
      <c r="B2698">
        <v>13.49499988555908</v>
      </c>
      <c r="C2698">
        <v>13.49499988555908</v>
      </c>
      <c r="D2698">
        <v>12.977999687194821</v>
      </c>
      <c r="E2698">
        <v>13.034000396728519</v>
      </c>
      <c r="F2698">
        <v>2466900</v>
      </c>
      <c r="G2698">
        <v>0</v>
      </c>
      <c r="H2698">
        <v>0</v>
      </c>
    </row>
    <row r="2699" spans="1:8" x14ac:dyDescent="0.25">
      <c r="A2699" s="2">
        <v>43822</v>
      </c>
      <c r="B2699">
        <v>131.19999694824219</v>
      </c>
      <c r="C2699">
        <v>131.25</v>
      </c>
      <c r="D2699">
        <v>129.2799987792969</v>
      </c>
      <c r="E2699">
        <v>129.92999267578119</v>
      </c>
      <c r="F2699">
        <v>318322</v>
      </c>
      <c r="G2699">
        <v>0</v>
      </c>
      <c r="H2699">
        <v>0</v>
      </c>
    </row>
    <row r="2700" spans="1:8" x14ac:dyDescent="0.25">
      <c r="A2700" s="2">
        <v>43823</v>
      </c>
      <c r="B2700">
        <v>130.8500061035156</v>
      </c>
      <c r="C2700">
        <v>130.8500061035156</v>
      </c>
      <c r="D2700">
        <v>129.2200012207031</v>
      </c>
      <c r="E2700">
        <v>129.44999694824219</v>
      </c>
      <c r="F2700">
        <v>422110</v>
      </c>
      <c r="G2700">
        <v>0</v>
      </c>
      <c r="H2700">
        <v>0</v>
      </c>
    </row>
    <row r="2701" spans="1:8" x14ac:dyDescent="0.25">
      <c r="A2701" s="2">
        <v>43825</v>
      </c>
      <c r="B2701">
        <v>130.3500061035156</v>
      </c>
      <c r="C2701">
        <v>130.3500061035156</v>
      </c>
      <c r="D2701">
        <v>128.50999450683591</v>
      </c>
      <c r="E2701">
        <v>128.69000244140619</v>
      </c>
      <c r="F2701">
        <v>204241</v>
      </c>
      <c r="G2701">
        <v>0</v>
      </c>
      <c r="H2701">
        <v>0</v>
      </c>
    </row>
    <row r="2702" spans="1:8" x14ac:dyDescent="0.25">
      <c r="A2702" s="2">
        <v>43826</v>
      </c>
      <c r="B2702">
        <v>128.69000244140619</v>
      </c>
      <c r="C2702">
        <v>130.6499938964844</v>
      </c>
      <c r="D2702">
        <v>128.30000305175781</v>
      </c>
      <c r="E2702">
        <v>129.55999755859381</v>
      </c>
      <c r="F2702">
        <v>233758</v>
      </c>
      <c r="G2702">
        <v>0</v>
      </c>
      <c r="H2702">
        <v>0</v>
      </c>
    </row>
    <row r="2703" spans="1:8" x14ac:dyDescent="0.25">
      <c r="A2703" s="2">
        <v>43829</v>
      </c>
      <c r="B2703">
        <v>130.44999694824219</v>
      </c>
      <c r="C2703">
        <v>130.5</v>
      </c>
      <c r="D2703">
        <v>129.19000244140619</v>
      </c>
      <c r="E2703">
        <v>130.25999450683591</v>
      </c>
      <c r="F2703">
        <v>3175973</v>
      </c>
      <c r="G2703">
        <v>0</v>
      </c>
      <c r="H2703">
        <v>0</v>
      </c>
    </row>
    <row r="2704" spans="1:8" x14ac:dyDescent="0.25">
      <c r="A2704" s="2">
        <v>43830</v>
      </c>
      <c r="B2704">
        <v>130.21000671386719</v>
      </c>
      <c r="C2704">
        <v>130.25999450683591</v>
      </c>
      <c r="D2704">
        <v>129.02000427246091</v>
      </c>
      <c r="E2704">
        <v>129.1499938964844</v>
      </c>
      <c r="F2704">
        <v>235878</v>
      </c>
      <c r="G2704">
        <v>0</v>
      </c>
      <c r="H2704">
        <v>0</v>
      </c>
    </row>
    <row r="2705" spans="1:8" x14ac:dyDescent="0.25">
      <c r="A2705" s="2">
        <v>43831</v>
      </c>
      <c r="B2705">
        <v>128.94999694824219</v>
      </c>
      <c r="C2705">
        <v>131</v>
      </c>
      <c r="D2705">
        <v>128.94999694824219</v>
      </c>
      <c r="E2705">
        <v>129.41999816894531</v>
      </c>
      <c r="F2705">
        <v>269259</v>
      </c>
      <c r="G2705">
        <v>0</v>
      </c>
      <c r="H2705">
        <v>0</v>
      </c>
    </row>
    <row r="2706" spans="1:8" x14ac:dyDescent="0.25">
      <c r="A2706" s="2">
        <v>43832</v>
      </c>
      <c r="B2706">
        <v>132</v>
      </c>
      <c r="C2706">
        <v>134.6000061035156</v>
      </c>
      <c r="D2706">
        <v>129.3999938964844</v>
      </c>
      <c r="E2706">
        <v>130.13999938964841</v>
      </c>
      <c r="F2706">
        <v>329677</v>
      </c>
      <c r="G2706">
        <v>0</v>
      </c>
      <c r="H2706">
        <v>0</v>
      </c>
    </row>
    <row r="2707" spans="1:8" x14ac:dyDescent="0.25">
      <c r="A2707" s="2">
        <v>43833</v>
      </c>
      <c r="B2707">
        <v>129.07000732421881</v>
      </c>
      <c r="C2707">
        <v>130.8500061035156</v>
      </c>
      <c r="D2707">
        <v>129.07000732421881</v>
      </c>
      <c r="E2707">
        <v>129.71000671386719</v>
      </c>
      <c r="F2707">
        <v>298681</v>
      </c>
      <c r="G2707">
        <v>0</v>
      </c>
      <c r="H2707">
        <v>0</v>
      </c>
    </row>
    <row r="2708" spans="1:8" x14ac:dyDescent="0.25">
      <c r="A2708" s="2">
        <v>43836</v>
      </c>
      <c r="B2708">
        <v>129.3999938964844</v>
      </c>
      <c r="C2708">
        <v>129.4700012207031</v>
      </c>
      <c r="D2708">
        <v>127.11000061035161</v>
      </c>
      <c r="E2708">
        <v>127.370002746582</v>
      </c>
      <c r="F2708">
        <v>721657</v>
      </c>
      <c r="G2708">
        <v>0</v>
      </c>
      <c r="H2708">
        <v>0</v>
      </c>
    </row>
    <row r="2709" spans="1:8" x14ac:dyDescent="0.25">
      <c r="A2709" s="2">
        <v>43837</v>
      </c>
      <c r="B2709">
        <v>127.9499969482422</v>
      </c>
      <c r="C2709">
        <v>128.69999694824219</v>
      </c>
      <c r="D2709">
        <v>127.30999755859381</v>
      </c>
      <c r="E2709">
        <v>127.7600021362305</v>
      </c>
      <c r="F2709">
        <v>743200</v>
      </c>
      <c r="G2709">
        <v>0</v>
      </c>
      <c r="H2709">
        <v>0</v>
      </c>
    </row>
    <row r="2710" spans="1:8" x14ac:dyDescent="0.25">
      <c r="A2710" s="2">
        <v>43838</v>
      </c>
      <c r="B2710">
        <v>126.5899963378906</v>
      </c>
      <c r="C2710">
        <v>127.75</v>
      </c>
      <c r="D2710">
        <v>126.5</v>
      </c>
      <c r="E2710">
        <v>127.55999755859381</v>
      </c>
      <c r="F2710">
        <v>422774</v>
      </c>
      <c r="G2710">
        <v>0</v>
      </c>
      <c r="H2710">
        <v>0</v>
      </c>
    </row>
    <row r="2711" spans="1:8" x14ac:dyDescent="0.25">
      <c r="A2711" s="2">
        <v>43839</v>
      </c>
      <c r="B2711">
        <v>128.94999694824219</v>
      </c>
      <c r="C2711">
        <v>129.55000305175781</v>
      </c>
      <c r="D2711">
        <v>128.3500061035156</v>
      </c>
      <c r="E2711">
        <v>129.3399963378906</v>
      </c>
      <c r="F2711">
        <v>291102</v>
      </c>
      <c r="G2711">
        <v>0</v>
      </c>
      <c r="H2711">
        <v>0</v>
      </c>
    </row>
    <row r="2712" spans="1:8" x14ac:dyDescent="0.25">
      <c r="A2712" s="2">
        <v>43840</v>
      </c>
      <c r="B2712">
        <v>129.94999694824219</v>
      </c>
      <c r="C2712">
        <v>130.19999694824219</v>
      </c>
      <c r="D2712">
        <v>129.30000305175781</v>
      </c>
      <c r="E2712">
        <v>129.61000061035159</v>
      </c>
      <c r="F2712">
        <v>426319</v>
      </c>
      <c r="G2712">
        <v>0</v>
      </c>
      <c r="H2712">
        <v>0</v>
      </c>
    </row>
    <row r="2713" spans="1:8" x14ac:dyDescent="0.25">
      <c r="A2713" s="2">
        <v>43843</v>
      </c>
      <c r="B2713">
        <v>127</v>
      </c>
      <c r="C2713">
        <v>130.5</v>
      </c>
      <c r="D2713">
        <v>124.40000152587891</v>
      </c>
      <c r="E2713">
        <v>130.4100036621094</v>
      </c>
      <c r="F2713">
        <v>531373</v>
      </c>
      <c r="G2713">
        <v>0</v>
      </c>
      <c r="H2713">
        <v>0</v>
      </c>
    </row>
    <row r="2714" spans="1:8" x14ac:dyDescent="0.25">
      <c r="A2714" s="2">
        <v>43844</v>
      </c>
      <c r="B2714">
        <v>130.75</v>
      </c>
      <c r="C2714">
        <v>131.22999572753909</v>
      </c>
      <c r="D2714">
        <v>129.80000305175781</v>
      </c>
      <c r="E2714">
        <v>131.00999450683591</v>
      </c>
      <c r="F2714">
        <v>325889</v>
      </c>
      <c r="G2714">
        <v>0</v>
      </c>
      <c r="H2714">
        <v>0</v>
      </c>
    </row>
    <row r="2715" spans="1:8" x14ac:dyDescent="0.25">
      <c r="A2715" s="2">
        <v>43845</v>
      </c>
      <c r="B2715">
        <v>131.3999938964844</v>
      </c>
      <c r="C2715">
        <v>131.44999694824219</v>
      </c>
      <c r="D2715">
        <v>130</v>
      </c>
      <c r="E2715">
        <v>131.00999450683591</v>
      </c>
      <c r="F2715">
        <v>318992</v>
      </c>
      <c r="G2715">
        <v>0</v>
      </c>
      <c r="H2715">
        <v>0</v>
      </c>
    </row>
    <row r="2716" spans="1:8" x14ac:dyDescent="0.25">
      <c r="A2716" s="2">
        <v>43846</v>
      </c>
      <c r="B2716">
        <v>131.44999694824219</v>
      </c>
      <c r="C2716">
        <v>131.5</v>
      </c>
      <c r="D2716">
        <v>130</v>
      </c>
      <c r="E2716">
        <v>130.9100036621094</v>
      </c>
      <c r="F2716">
        <v>277915</v>
      </c>
      <c r="G2716">
        <v>0</v>
      </c>
      <c r="H2716">
        <v>0</v>
      </c>
    </row>
    <row r="2717" spans="1:8" x14ac:dyDescent="0.25">
      <c r="A2717" s="2">
        <v>43847</v>
      </c>
      <c r="B2717">
        <v>131.44999694824219</v>
      </c>
      <c r="C2717">
        <v>131.44999694824219</v>
      </c>
      <c r="D2717">
        <v>130.5</v>
      </c>
      <c r="E2717">
        <v>131.19000244140619</v>
      </c>
      <c r="F2717">
        <v>394076</v>
      </c>
      <c r="G2717">
        <v>0</v>
      </c>
      <c r="H2717">
        <v>0</v>
      </c>
    </row>
    <row r="2718" spans="1:8" x14ac:dyDescent="0.25">
      <c r="A2718" s="2">
        <v>43850</v>
      </c>
      <c r="B2718">
        <v>131.21000671386719</v>
      </c>
      <c r="C2718">
        <v>131.5</v>
      </c>
      <c r="D2718">
        <v>129.69999694824219</v>
      </c>
      <c r="E2718">
        <v>129.7799987792969</v>
      </c>
      <c r="F2718">
        <v>769381</v>
      </c>
      <c r="G2718">
        <v>0</v>
      </c>
      <c r="H2718">
        <v>0</v>
      </c>
    </row>
    <row r="2719" spans="1:8" x14ac:dyDescent="0.25">
      <c r="A2719" s="2">
        <v>43851</v>
      </c>
      <c r="B2719">
        <v>130.3500061035156</v>
      </c>
      <c r="C2719">
        <v>130.3500061035156</v>
      </c>
      <c r="D2719">
        <v>129.05000305175781</v>
      </c>
      <c r="E2719">
        <v>129.27000427246091</v>
      </c>
      <c r="F2719">
        <v>458654</v>
      </c>
      <c r="G2719">
        <v>0</v>
      </c>
      <c r="H2719">
        <v>0</v>
      </c>
    </row>
    <row r="2720" spans="1:8" x14ac:dyDescent="0.25">
      <c r="A2720" s="2">
        <v>43852</v>
      </c>
      <c r="B2720">
        <v>131.44999694824219</v>
      </c>
      <c r="C2720">
        <v>131.44999694824219</v>
      </c>
      <c r="D2720">
        <v>128.2200012207031</v>
      </c>
      <c r="E2720">
        <v>128.5299987792969</v>
      </c>
      <c r="F2720">
        <v>471486</v>
      </c>
      <c r="G2720">
        <v>0</v>
      </c>
      <c r="H2720">
        <v>0</v>
      </c>
    </row>
    <row r="2721" spans="1:8" x14ac:dyDescent="0.25">
      <c r="A2721" s="2">
        <v>43853</v>
      </c>
      <c r="B2721">
        <v>129.44999694824219</v>
      </c>
      <c r="C2721">
        <v>129.44999694824219</v>
      </c>
      <c r="D2721">
        <v>128.19999694824219</v>
      </c>
      <c r="E2721">
        <v>129.30999755859381</v>
      </c>
      <c r="F2721">
        <v>184783</v>
      </c>
      <c r="G2721">
        <v>0</v>
      </c>
      <c r="H2721">
        <v>0</v>
      </c>
    </row>
    <row r="2722" spans="1:8" x14ac:dyDescent="0.25">
      <c r="A2722" s="2">
        <v>43854</v>
      </c>
      <c r="B2722">
        <v>129.25999450683591</v>
      </c>
      <c r="C2722">
        <v>130.30000305175781</v>
      </c>
      <c r="D2722">
        <v>128.75</v>
      </c>
      <c r="E2722">
        <v>130.11000061035159</v>
      </c>
      <c r="F2722">
        <v>630671</v>
      </c>
      <c r="G2722">
        <v>0</v>
      </c>
      <c r="H2722">
        <v>0</v>
      </c>
    </row>
    <row r="2723" spans="1:8" x14ac:dyDescent="0.25">
      <c r="A2723" s="2">
        <v>43857</v>
      </c>
      <c r="B2723">
        <v>129</v>
      </c>
      <c r="C2723">
        <v>130</v>
      </c>
      <c r="D2723">
        <v>128.55000305175781</v>
      </c>
      <c r="E2723">
        <v>128.72999572753909</v>
      </c>
      <c r="F2723">
        <v>414564</v>
      </c>
      <c r="G2723">
        <v>0</v>
      </c>
      <c r="H2723">
        <v>0</v>
      </c>
    </row>
    <row r="2724" spans="1:8" x14ac:dyDescent="0.25">
      <c r="A2724" s="2">
        <v>43858</v>
      </c>
      <c r="B2724">
        <v>130.6600036621094</v>
      </c>
      <c r="C2724">
        <v>130.6600036621094</v>
      </c>
      <c r="D2724">
        <v>127.59999847412109</v>
      </c>
      <c r="E2724">
        <v>128.1000061035156</v>
      </c>
      <c r="F2724">
        <v>826302</v>
      </c>
      <c r="G2724">
        <v>0</v>
      </c>
      <c r="H2724">
        <v>0</v>
      </c>
    </row>
    <row r="2725" spans="1:8" x14ac:dyDescent="0.25">
      <c r="A2725" s="2">
        <v>43859</v>
      </c>
      <c r="B2725">
        <v>128.75</v>
      </c>
      <c r="C2725">
        <v>129.19999694824219</v>
      </c>
      <c r="D2725">
        <v>128.05000305175781</v>
      </c>
      <c r="E2725">
        <v>128.75999450683591</v>
      </c>
      <c r="F2725">
        <v>179693</v>
      </c>
      <c r="G2725">
        <v>0</v>
      </c>
      <c r="H2725">
        <v>0</v>
      </c>
    </row>
    <row r="2726" spans="1:8" x14ac:dyDescent="0.25">
      <c r="A2726" s="2">
        <v>43860</v>
      </c>
      <c r="B2726">
        <v>128.94999694824219</v>
      </c>
      <c r="C2726">
        <v>129</v>
      </c>
      <c r="D2726">
        <v>127.5</v>
      </c>
      <c r="E2726">
        <v>127.7399978637695</v>
      </c>
      <c r="F2726">
        <v>1074097</v>
      </c>
      <c r="G2726">
        <v>0</v>
      </c>
      <c r="H2726">
        <v>0</v>
      </c>
    </row>
    <row r="2727" spans="1:8" x14ac:dyDescent="0.25">
      <c r="A2727" s="2">
        <v>43861</v>
      </c>
      <c r="B2727">
        <v>127.9499969482422</v>
      </c>
      <c r="C2727">
        <v>128.42999267578119</v>
      </c>
      <c r="D2727">
        <v>126.90000152587891</v>
      </c>
      <c r="E2727">
        <v>127.1699981689453</v>
      </c>
      <c r="F2727">
        <v>632544</v>
      </c>
      <c r="G2727">
        <v>0</v>
      </c>
      <c r="H2727">
        <v>0</v>
      </c>
    </row>
    <row r="2728" spans="1:8" x14ac:dyDescent="0.25">
      <c r="A2728" s="2">
        <v>43864</v>
      </c>
      <c r="B2728">
        <v>124.7600021362305</v>
      </c>
      <c r="C2728">
        <v>126</v>
      </c>
      <c r="D2728">
        <v>123.5</v>
      </c>
      <c r="E2728">
        <v>124.4199981689453</v>
      </c>
      <c r="F2728">
        <v>1306194</v>
      </c>
      <c r="G2728">
        <v>0</v>
      </c>
      <c r="H2728">
        <v>0</v>
      </c>
    </row>
    <row r="2729" spans="1:8" x14ac:dyDescent="0.25">
      <c r="A2729" s="2">
        <v>43865</v>
      </c>
      <c r="B2729">
        <v>125.25</v>
      </c>
      <c r="C2729">
        <v>126.9300003051758</v>
      </c>
      <c r="D2729">
        <v>124.0500030517578</v>
      </c>
      <c r="E2729">
        <v>126.75</v>
      </c>
      <c r="F2729">
        <v>331366</v>
      </c>
      <c r="G2729">
        <v>0</v>
      </c>
      <c r="H2729">
        <v>0</v>
      </c>
    </row>
    <row r="2730" spans="1:8" x14ac:dyDescent="0.25">
      <c r="A2730" s="2">
        <v>43866</v>
      </c>
      <c r="B2730">
        <v>126.09999847412109</v>
      </c>
      <c r="C2730">
        <v>128.1000061035156</v>
      </c>
      <c r="D2730">
        <v>126.09999847412109</v>
      </c>
      <c r="E2730">
        <v>127.9100036621094</v>
      </c>
      <c r="F2730">
        <v>343990</v>
      </c>
      <c r="G2730">
        <v>0</v>
      </c>
      <c r="H2730">
        <v>0</v>
      </c>
    </row>
    <row r="2731" spans="1:8" x14ac:dyDescent="0.25">
      <c r="A2731" s="2">
        <v>43867</v>
      </c>
      <c r="B2731">
        <v>127.86000061035161</v>
      </c>
      <c r="C2731">
        <v>129.05000305175781</v>
      </c>
      <c r="D2731">
        <v>127.5500030517578</v>
      </c>
      <c r="E2731">
        <v>128.94000244140619</v>
      </c>
      <c r="F2731">
        <v>348705</v>
      </c>
      <c r="G2731">
        <v>0</v>
      </c>
      <c r="H2731">
        <v>0</v>
      </c>
    </row>
    <row r="2732" spans="1:8" x14ac:dyDescent="0.25">
      <c r="A2732" s="2">
        <v>43868</v>
      </c>
      <c r="B2732">
        <v>129.1499938964844</v>
      </c>
      <c r="C2732">
        <v>129.1499938964844</v>
      </c>
      <c r="D2732">
        <v>127.7399978637695</v>
      </c>
      <c r="E2732">
        <v>128.19000244140619</v>
      </c>
      <c r="F2732">
        <v>512906</v>
      </c>
      <c r="G2732">
        <v>0</v>
      </c>
      <c r="H2732">
        <v>0</v>
      </c>
    </row>
    <row r="2733" spans="1:8" x14ac:dyDescent="0.25">
      <c r="A2733" s="2">
        <v>43871</v>
      </c>
      <c r="B2733">
        <v>129.8500061035156</v>
      </c>
      <c r="C2733">
        <v>129.8500061035156</v>
      </c>
      <c r="D2733">
        <v>127.30999755859381</v>
      </c>
      <c r="E2733">
        <v>127.9100036621094</v>
      </c>
      <c r="F2733">
        <v>371411</v>
      </c>
      <c r="G2733">
        <v>0</v>
      </c>
      <c r="H2733">
        <v>0</v>
      </c>
    </row>
    <row r="2734" spans="1:8" x14ac:dyDescent="0.25">
      <c r="A2734" s="2">
        <v>43872</v>
      </c>
      <c r="B2734">
        <v>128.05000305175781</v>
      </c>
      <c r="C2734">
        <v>129.94999694824219</v>
      </c>
      <c r="D2734">
        <v>128.05000305175781</v>
      </c>
      <c r="E2734">
        <v>128.30000305175781</v>
      </c>
      <c r="F2734">
        <v>301763</v>
      </c>
      <c r="G2734">
        <v>0</v>
      </c>
      <c r="H2734">
        <v>0</v>
      </c>
    </row>
    <row r="2735" spans="1:8" x14ac:dyDescent="0.25">
      <c r="A2735" s="2">
        <v>43873</v>
      </c>
      <c r="B2735">
        <v>128.8500061035156</v>
      </c>
      <c r="C2735">
        <v>129.3500061035156</v>
      </c>
      <c r="D2735">
        <v>128.6000061035156</v>
      </c>
      <c r="E2735">
        <v>129.19000244140619</v>
      </c>
      <c r="F2735">
        <v>244082</v>
      </c>
      <c r="G2735">
        <v>0</v>
      </c>
      <c r="H2735">
        <v>0</v>
      </c>
    </row>
    <row r="2736" spans="1:8" x14ac:dyDescent="0.25">
      <c r="A2736" s="2">
        <v>43874</v>
      </c>
      <c r="B2736">
        <v>129.53999328613281</v>
      </c>
      <c r="C2736">
        <v>129.53999328613281</v>
      </c>
      <c r="D2736">
        <v>128.5</v>
      </c>
      <c r="E2736">
        <v>129.30000305175781</v>
      </c>
      <c r="F2736">
        <v>491397</v>
      </c>
      <c r="G2736">
        <v>0</v>
      </c>
      <c r="H2736">
        <v>0</v>
      </c>
    </row>
    <row r="2737" spans="1:8" x14ac:dyDescent="0.25">
      <c r="A2737" s="2">
        <v>43875</v>
      </c>
      <c r="B2737">
        <v>129.53999328613281</v>
      </c>
      <c r="C2737">
        <v>129.69000244140619</v>
      </c>
      <c r="D2737">
        <v>128.0899963378906</v>
      </c>
      <c r="E2737">
        <v>128.3800048828125</v>
      </c>
      <c r="F2737">
        <v>435089</v>
      </c>
      <c r="G2737">
        <v>0</v>
      </c>
      <c r="H2737">
        <v>0</v>
      </c>
    </row>
    <row r="2738" spans="1:8" x14ac:dyDescent="0.25">
      <c r="A2738" s="2">
        <v>43878</v>
      </c>
      <c r="B2738">
        <v>128.91999816894531</v>
      </c>
      <c r="C2738">
        <v>129</v>
      </c>
      <c r="D2738">
        <v>127.6999969482422</v>
      </c>
      <c r="E2738">
        <v>127.8399963378906</v>
      </c>
      <c r="F2738">
        <v>254024</v>
      </c>
      <c r="G2738">
        <v>0</v>
      </c>
      <c r="H2738">
        <v>0</v>
      </c>
    </row>
    <row r="2739" spans="1:8" x14ac:dyDescent="0.25">
      <c r="A2739" s="2">
        <v>43879</v>
      </c>
      <c r="B2739">
        <v>126.9499969482422</v>
      </c>
      <c r="C2739">
        <v>128.5</v>
      </c>
      <c r="D2739">
        <v>126.5500030517578</v>
      </c>
      <c r="E2739">
        <v>127.3399963378906</v>
      </c>
      <c r="F2739">
        <v>569499</v>
      </c>
      <c r="G2739">
        <v>0</v>
      </c>
      <c r="H2739">
        <v>0</v>
      </c>
    </row>
    <row r="2740" spans="1:8" x14ac:dyDescent="0.25">
      <c r="A2740" s="2">
        <v>43880</v>
      </c>
      <c r="B2740">
        <v>127.9499969482422</v>
      </c>
      <c r="C2740">
        <v>128.69999694824219</v>
      </c>
      <c r="D2740">
        <v>127</v>
      </c>
      <c r="E2740">
        <v>128.5899963378906</v>
      </c>
      <c r="F2740">
        <v>463260</v>
      </c>
      <c r="G2740">
        <v>0</v>
      </c>
      <c r="H2740">
        <v>0</v>
      </c>
    </row>
    <row r="2741" spans="1:8" x14ac:dyDescent="0.25">
      <c r="A2741" s="2">
        <v>43881</v>
      </c>
      <c r="B2741">
        <v>128.55000305175781</v>
      </c>
      <c r="C2741">
        <v>128.80000305175781</v>
      </c>
      <c r="D2741">
        <v>128</v>
      </c>
      <c r="E2741">
        <v>128.36000061035159</v>
      </c>
      <c r="F2741">
        <v>354821</v>
      </c>
      <c r="G2741">
        <v>0</v>
      </c>
      <c r="H2741">
        <v>0</v>
      </c>
    </row>
    <row r="2742" spans="1:8" x14ac:dyDescent="0.25">
      <c r="A2742" s="2">
        <v>43885</v>
      </c>
      <c r="B2742">
        <v>128.4100036621094</v>
      </c>
      <c r="C2742">
        <v>128.4100036621094</v>
      </c>
      <c r="D2742">
        <v>125.5</v>
      </c>
      <c r="E2742">
        <v>125.73000335693359</v>
      </c>
      <c r="F2742">
        <v>3544077</v>
      </c>
      <c r="G2742">
        <v>0</v>
      </c>
      <c r="H2742">
        <v>0</v>
      </c>
    </row>
    <row r="2743" spans="1:8" x14ac:dyDescent="0.25">
      <c r="A2743" s="2">
        <v>43886</v>
      </c>
      <c r="B2743">
        <v>126.34999847412109</v>
      </c>
      <c r="C2743">
        <v>126.40000152587891</v>
      </c>
      <c r="D2743">
        <v>125.11000061035161</v>
      </c>
      <c r="E2743">
        <v>125.3399963378906</v>
      </c>
      <c r="F2743">
        <v>587395</v>
      </c>
      <c r="G2743">
        <v>0</v>
      </c>
      <c r="H2743">
        <v>0</v>
      </c>
    </row>
    <row r="2744" spans="1:8" x14ac:dyDescent="0.25">
      <c r="A2744" s="2">
        <v>43887</v>
      </c>
      <c r="B2744">
        <v>125.38999938964839</v>
      </c>
      <c r="C2744">
        <v>125.38999938964839</v>
      </c>
      <c r="D2744">
        <v>123.8000030517578</v>
      </c>
      <c r="E2744">
        <v>124.0400009155273</v>
      </c>
      <c r="F2744">
        <v>2733254</v>
      </c>
      <c r="G2744">
        <v>0</v>
      </c>
      <c r="H2744">
        <v>0</v>
      </c>
    </row>
    <row r="2745" spans="1:8" x14ac:dyDescent="0.25">
      <c r="A2745" s="2">
        <v>43888</v>
      </c>
      <c r="B2745">
        <v>123.5500030517578</v>
      </c>
      <c r="C2745">
        <v>124.4899978637695</v>
      </c>
      <c r="D2745">
        <v>122.5400009155273</v>
      </c>
      <c r="E2745">
        <v>123.63999938964839</v>
      </c>
      <c r="F2745">
        <v>1863612</v>
      </c>
      <c r="G2745">
        <v>0</v>
      </c>
      <c r="H2745">
        <v>0</v>
      </c>
    </row>
    <row r="2746" spans="1:8" x14ac:dyDescent="0.25">
      <c r="A2746" s="2">
        <v>43889</v>
      </c>
      <c r="B2746">
        <v>121.65000152587891</v>
      </c>
      <c r="C2746">
        <v>122.94000244140619</v>
      </c>
      <c r="D2746">
        <v>119.11000061035161</v>
      </c>
      <c r="E2746">
        <v>119.2900009155273</v>
      </c>
      <c r="F2746">
        <v>8148034</v>
      </c>
      <c r="G2746">
        <v>0</v>
      </c>
      <c r="H2746">
        <v>0</v>
      </c>
    </row>
    <row r="2747" spans="1:8" x14ac:dyDescent="0.25">
      <c r="A2747" s="2">
        <v>43892</v>
      </c>
      <c r="B2747">
        <v>122.0500030517578</v>
      </c>
      <c r="C2747">
        <v>122.0500030517578</v>
      </c>
      <c r="D2747">
        <v>117.2099990844727</v>
      </c>
      <c r="E2747">
        <v>118.38999938964839</v>
      </c>
      <c r="F2747">
        <v>2355594</v>
      </c>
      <c r="G2747">
        <v>0</v>
      </c>
      <c r="H2747">
        <v>0</v>
      </c>
    </row>
    <row r="2748" spans="1:8" x14ac:dyDescent="0.25">
      <c r="A2748" s="2">
        <v>43893</v>
      </c>
      <c r="B2748">
        <v>119.44000244140619</v>
      </c>
      <c r="C2748">
        <v>121.0100021362305</v>
      </c>
      <c r="D2748">
        <v>118.5500030517578</v>
      </c>
      <c r="E2748">
        <v>120.40000152587891</v>
      </c>
      <c r="F2748">
        <v>1810345</v>
      </c>
      <c r="G2748">
        <v>0</v>
      </c>
      <c r="H2748">
        <v>0</v>
      </c>
    </row>
    <row r="2749" spans="1:8" x14ac:dyDescent="0.25">
      <c r="A2749" s="2">
        <v>43894</v>
      </c>
      <c r="B2749">
        <v>121.40000152587891</v>
      </c>
      <c r="C2749">
        <v>121.40000152587891</v>
      </c>
      <c r="D2749">
        <v>117.9100036621094</v>
      </c>
      <c r="E2749">
        <v>119.51999664306641</v>
      </c>
      <c r="F2749">
        <v>2300345</v>
      </c>
      <c r="G2749">
        <v>0</v>
      </c>
      <c r="H2749">
        <v>0</v>
      </c>
    </row>
    <row r="2750" spans="1:8" x14ac:dyDescent="0.25">
      <c r="A2750" s="2">
        <v>43895</v>
      </c>
      <c r="B2750">
        <v>142.94999694824219</v>
      </c>
      <c r="C2750">
        <v>142.94999694824219</v>
      </c>
      <c r="D2750">
        <v>118.59999847412109</v>
      </c>
      <c r="E2750">
        <v>119.75</v>
      </c>
      <c r="F2750">
        <v>513870</v>
      </c>
      <c r="G2750">
        <v>0</v>
      </c>
      <c r="H2750">
        <v>0</v>
      </c>
    </row>
    <row r="2751" spans="1:8" x14ac:dyDescent="0.25">
      <c r="A2751" s="2">
        <v>43896</v>
      </c>
      <c r="B2751">
        <v>118.4899978637695</v>
      </c>
      <c r="C2751">
        <v>118.4899978637695</v>
      </c>
      <c r="D2751">
        <v>115.59999847412109</v>
      </c>
      <c r="E2751">
        <v>117.1800003051758</v>
      </c>
      <c r="F2751">
        <v>3370046</v>
      </c>
      <c r="G2751">
        <v>0</v>
      </c>
      <c r="H2751">
        <v>0</v>
      </c>
    </row>
    <row r="2752" spans="1:8" x14ac:dyDescent="0.25">
      <c r="A2752" s="2">
        <v>43899</v>
      </c>
      <c r="B2752">
        <v>116.4899978637695</v>
      </c>
      <c r="C2752">
        <v>116.4899978637695</v>
      </c>
      <c r="D2752">
        <v>109.7399978637695</v>
      </c>
      <c r="E2752">
        <v>111.620002746582</v>
      </c>
      <c r="F2752">
        <v>8020071</v>
      </c>
      <c r="G2752">
        <v>0</v>
      </c>
      <c r="H2752">
        <v>0</v>
      </c>
    </row>
    <row r="2753" spans="1:8" x14ac:dyDescent="0.25">
      <c r="A2753" s="2">
        <v>43901</v>
      </c>
      <c r="B2753">
        <v>111.4899978637695</v>
      </c>
      <c r="C2753">
        <v>112.5</v>
      </c>
      <c r="D2753">
        <v>110.1999969482422</v>
      </c>
      <c r="E2753">
        <v>111.30999755859381</v>
      </c>
      <c r="F2753">
        <v>3831170</v>
      </c>
      <c r="G2753">
        <v>0</v>
      </c>
      <c r="H2753">
        <v>0</v>
      </c>
    </row>
    <row r="2754" spans="1:8" x14ac:dyDescent="0.25">
      <c r="A2754" s="2">
        <v>43902</v>
      </c>
      <c r="B2754">
        <v>110</v>
      </c>
      <c r="C2754">
        <v>110</v>
      </c>
      <c r="D2754">
        <v>101.0500030517578</v>
      </c>
      <c r="E2754">
        <v>102.9899978637695</v>
      </c>
      <c r="F2754">
        <v>10397243</v>
      </c>
      <c r="G2754">
        <v>0</v>
      </c>
      <c r="H2754">
        <v>0</v>
      </c>
    </row>
    <row r="2755" spans="1:8" x14ac:dyDescent="0.25">
      <c r="A2755" s="2">
        <v>43903</v>
      </c>
      <c r="B2755">
        <v>91.260002136230469</v>
      </c>
      <c r="C2755">
        <v>120.84999847412109</v>
      </c>
      <c r="D2755">
        <v>91.260002136230469</v>
      </c>
      <c r="E2755">
        <v>106.36000061035161</v>
      </c>
      <c r="F2755">
        <v>8805565</v>
      </c>
      <c r="G2755">
        <v>0</v>
      </c>
      <c r="H2755">
        <v>0</v>
      </c>
    </row>
    <row r="2756" spans="1:8" x14ac:dyDescent="0.25">
      <c r="A2756" s="2">
        <v>43906</v>
      </c>
      <c r="B2756">
        <v>107.4899978637695</v>
      </c>
      <c r="C2756">
        <v>107.4899978637695</v>
      </c>
      <c r="D2756">
        <v>100</v>
      </c>
      <c r="E2756">
        <v>102.370002746582</v>
      </c>
      <c r="F2756">
        <v>5403873</v>
      </c>
      <c r="G2756">
        <v>0</v>
      </c>
      <c r="H2756">
        <v>0</v>
      </c>
    </row>
    <row r="2757" spans="1:8" x14ac:dyDescent="0.25">
      <c r="A2757" s="2">
        <v>43907</v>
      </c>
      <c r="B2757">
        <v>102.5500030517578</v>
      </c>
      <c r="C2757">
        <v>105</v>
      </c>
      <c r="D2757">
        <v>97.25</v>
      </c>
      <c r="E2757">
        <v>99.199996948242188</v>
      </c>
      <c r="F2757">
        <v>4118897</v>
      </c>
      <c r="G2757">
        <v>0</v>
      </c>
      <c r="H2757">
        <v>0</v>
      </c>
    </row>
    <row r="2758" spans="1:8" x14ac:dyDescent="0.25">
      <c r="A2758" s="2">
        <v>43908</v>
      </c>
      <c r="B2758">
        <v>100.90000152587891</v>
      </c>
      <c r="C2758">
        <v>102.8000030517578</v>
      </c>
      <c r="D2758">
        <v>92.199996948242188</v>
      </c>
      <c r="E2758">
        <v>96.080001831054688</v>
      </c>
      <c r="F2758">
        <v>6548497</v>
      </c>
      <c r="G2758">
        <v>0</v>
      </c>
      <c r="H2758">
        <v>0</v>
      </c>
    </row>
    <row r="2759" spans="1:8" x14ac:dyDescent="0.25">
      <c r="A2759" s="2">
        <v>43909</v>
      </c>
      <c r="B2759">
        <v>94.5</v>
      </c>
      <c r="C2759">
        <v>94.5</v>
      </c>
      <c r="D2759">
        <v>87</v>
      </c>
      <c r="E2759">
        <v>89.470001220703125</v>
      </c>
      <c r="F2759">
        <v>9073817</v>
      </c>
      <c r="G2759">
        <v>0</v>
      </c>
      <c r="H2759">
        <v>0</v>
      </c>
    </row>
    <row r="2760" spans="1:8" x14ac:dyDescent="0.25">
      <c r="A2760" s="2">
        <v>43910</v>
      </c>
      <c r="B2760">
        <v>99.879997253417969</v>
      </c>
      <c r="C2760">
        <v>99.879997253417969</v>
      </c>
      <c r="D2760">
        <v>88</v>
      </c>
      <c r="E2760">
        <v>92.970001220703125</v>
      </c>
      <c r="F2760">
        <v>5442253</v>
      </c>
      <c r="G2760">
        <v>0</v>
      </c>
      <c r="H2760">
        <v>0</v>
      </c>
    </row>
    <row r="2761" spans="1:8" x14ac:dyDescent="0.25">
      <c r="A2761" s="2">
        <v>43913</v>
      </c>
      <c r="B2761">
        <v>87</v>
      </c>
      <c r="C2761">
        <v>94.830001831054688</v>
      </c>
      <c r="D2761">
        <v>81</v>
      </c>
      <c r="E2761">
        <v>83.519996643066406</v>
      </c>
      <c r="F2761">
        <v>8143705</v>
      </c>
      <c r="G2761">
        <v>0</v>
      </c>
      <c r="H2761">
        <v>0</v>
      </c>
    </row>
    <row r="2762" spans="1:8" x14ac:dyDescent="0.25">
      <c r="A2762" s="2">
        <v>43914</v>
      </c>
      <c r="B2762">
        <v>86</v>
      </c>
      <c r="C2762">
        <v>90</v>
      </c>
      <c r="D2762">
        <v>83.069999694824219</v>
      </c>
      <c r="E2762">
        <v>85</v>
      </c>
      <c r="F2762">
        <v>8341374</v>
      </c>
      <c r="G2762">
        <v>0</v>
      </c>
      <c r="H2762">
        <v>0</v>
      </c>
    </row>
    <row r="2763" spans="1:8" x14ac:dyDescent="0.25">
      <c r="A2763" s="2">
        <v>43915</v>
      </c>
      <c r="B2763">
        <v>85</v>
      </c>
      <c r="C2763">
        <v>90</v>
      </c>
      <c r="D2763">
        <v>84</v>
      </c>
      <c r="E2763">
        <v>89.459999084472656</v>
      </c>
      <c r="F2763">
        <v>4949333</v>
      </c>
      <c r="G2763">
        <v>0</v>
      </c>
      <c r="H2763">
        <v>0</v>
      </c>
    </row>
    <row r="2764" spans="1:8" x14ac:dyDescent="0.25">
      <c r="A2764" s="2">
        <v>43916</v>
      </c>
      <c r="B2764">
        <v>92</v>
      </c>
      <c r="C2764">
        <v>94.800003051757813</v>
      </c>
      <c r="D2764">
        <v>84</v>
      </c>
      <c r="E2764">
        <v>92.680000305175781</v>
      </c>
      <c r="F2764">
        <v>5221001</v>
      </c>
      <c r="G2764">
        <v>0</v>
      </c>
      <c r="H2764">
        <v>0</v>
      </c>
    </row>
    <row r="2765" spans="1:8" x14ac:dyDescent="0.25">
      <c r="A2765" s="2">
        <v>43917</v>
      </c>
      <c r="B2765">
        <v>93</v>
      </c>
      <c r="C2765">
        <v>96.400001525878906</v>
      </c>
      <c r="D2765">
        <v>90.870002746582031</v>
      </c>
      <c r="E2765">
        <v>91.260002136230469</v>
      </c>
      <c r="F2765">
        <v>4258490</v>
      </c>
      <c r="G2765">
        <v>0</v>
      </c>
      <c r="H2765">
        <v>0</v>
      </c>
    </row>
    <row r="2766" spans="1:8" x14ac:dyDescent="0.25">
      <c r="A2766" s="2">
        <v>43920</v>
      </c>
      <c r="B2766">
        <v>90</v>
      </c>
      <c r="C2766">
        <v>92.5</v>
      </c>
      <c r="D2766">
        <v>88.650001525878906</v>
      </c>
      <c r="E2766">
        <v>89.169998168945313</v>
      </c>
      <c r="F2766">
        <v>4813354</v>
      </c>
      <c r="G2766">
        <v>0</v>
      </c>
      <c r="H2766">
        <v>0</v>
      </c>
    </row>
    <row r="2767" spans="1:8" x14ac:dyDescent="0.25">
      <c r="A2767" s="2">
        <v>43921</v>
      </c>
      <c r="B2767">
        <v>90</v>
      </c>
      <c r="C2767">
        <v>92.650001525878906</v>
      </c>
      <c r="D2767">
        <v>89.699996948242188</v>
      </c>
      <c r="E2767">
        <v>91.94000244140625</v>
      </c>
      <c r="F2767">
        <v>3736401</v>
      </c>
      <c r="G2767">
        <v>0</v>
      </c>
      <c r="H2767">
        <v>0</v>
      </c>
    </row>
    <row r="2768" spans="1:8" x14ac:dyDescent="0.25">
      <c r="A2768" s="2">
        <v>43922</v>
      </c>
      <c r="B2768">
        <v>91.94000244140625</v>
      </c>
      <c r="C2768">
        <v>91.94000244140625</v>
      </c>
      <c r="D2768">
        <v>89</v>
      </c>
      <c r="E2768">
        <v>89.349998474121094</v>
      </c>
      <c r="F2768">
        <v>2782739</v>
      </c>
      <c r="G2768">
        <v>0</v>
      </c>
      <c r="H2768">
        <v>0</v>
      </c>
    </row>
    <row r="2769" spans="1:8" x14ac:dyDescent="0.25">
      <c r="A2769" s="2">
        <v>43924</v>
      </c>
      <c r="B2769">
        <v>90</v>
      </c>
      <c r="C2769">
        <v>91.199996948242188</v>
      </c>
      <c r="D2769">
        <v>86.349998474121094</v>
      </c>
      <c r="E2769">
        <v>86.589996337890625</v>
      </c>
      <c r="F2769">
        <v>4260702</v>
      </c>
      <c r="G2769">
        <v>0</v>
      </c>
      <c r="H2769">
        <v>0</v>
      </c>
    </row>
    <row r="2770" spans="1:8" x14ac:dyDescent="0.25">
      <c r="A2770" s="2">
        <v>43928</v>
      </c>
      <c r="B2770">
        <v>90</v>
      </c>
      <c r="C2770">
        <v>92.800003051757813</v>
      </c>
      <c r="D2770">
        <v>88.25</v>
      </c>
      <c r="E2770">
        <v>92.410003662109375</v>
      </c>
      <c r="F2770">
        <v>4840105</v>
      </c>
      <c r="G2770">
        <v>0</v>
      </c>
      <c r="H2770">
        <v>0</v>
      </c>
    </row>
    <row r="2771" spans="1:8" x14ac:dyDescent="0.25">
      <c r="A2771" s="2">
        <v>43929</v>
      </c>
      <c r="B2771">
        <v>91</v>
      </c>
      <c r="C2771">
        <v>98</v>
      </c>
      <c r="D2771">
        <v>90.650001525878906</v>
      </c>
      <c r="E2771">
        <v>92.819999694824219</v>
      </c>
      <c r="F2771">
        <v>5210533</v>
      </c>
      <c r="G2771">
        <v>0</v>
      </c>
      <c r="H2771">
        <v>0</v>
      </c>
    </row>
    <row r="2772" spans="1:8" x14ac:dyDescent="0.25">
      <c r="A2772" s="2">
        <v>43930</v>
      </c>
      <c r="B2772">
        <v>93.949996948242188</v>
      </c>
      <c r="C2772">
        <v>96.5</v>
      </c>
      <c r="D2772">
        <v>93.400001525878906</v>
      </c>
      <c r="E2772">
        <v>96.230003356933594</v>
      </c>
      <c r="F2772">
        <v>4706256</v>
      </c>
      <c r="G2772">
        <v>0</v>
      </c>
      <c r="H2772">
        <v>0</v>
      </c>
    </row>
    <row r="2773" spans="1:8" x14ac:dyDescent="0.25">
      <c r="A2773" s="2">
        <v>43934</v>
      </c>
      <c r="B2773">
        <v>96.949996948242188</v>
      </c>
      <c r="C2773">
        <v>96.949996948242188</v>
      </c>
      <c r="D2773">
        <v>94.080001831054688</v>
      </c>
      <c r="E2773">
        <v>95.620002746582031</v>
      </c>
      <c r="F2773">
        <v>2175060</v>
      </c>
      <c r="G2773">
        <v>0</v>
      </c>
      <c r="H2773">
        <v>0</v>
      </c>
    </row>
    <row r="2774" spans="1:8" x14ac:dyDescent="0.25">
      <c r="A2774" s="2">
        <v>43936</v>
      </c>
      <c r="B2774">
        <v>97</v>
      </c>
      <c r="C2774">
        <v>97.900001525878906</v>
      </c>
      <c r="D2774">
        <v>94.550003051757813</v>
      </c>
      <c r="E2774">
        <v>95.199996948242188</v>
      </c>
      <c r="F2774">
        <v>2756785</v>
      </c>
      <c r="G2774">
        <v>0</v>
      </c>
      <c r="H2774">
        <v>0</v>
      </c>
    </row>
    <row r="2775" spans="1:8" x14ac:dyDescent="0.25">
      <c r="A2775" s="2">
        <v>43937</v>
      </c>
      <c r="B2775">
        <v>96</v>
      </c>
      <c r="C2775">
        <v>96</v>
      </c>
      <c r="D2775">
        <v>94</v>
      </c>
      <c r="E2775">
        <v>95.680000305175781</v>
      </c>
      <c r="F2775">
        <v>1777655</v>
      </c>
      <c r="G2775">
        <v>0</v>
      </c>
      <c r="H2775">
        <v>0</v>
      </c>
    </row>
    <row r="2776" spans="1:8" x14ac:dyDescent="0.25">
      <c r="A2776" s="2">
        <v>43938</v>
      </c>
      <c r="B2776">
        <v>98</v>
      </c>
      <c r="C2776">
        <v>98.699996948242188</v>
      </c>
      <c r="D2776">
        <v>96.400001525878906</v>
      </c>
      <c r="E2776">
        <v>98.209999084472656</v>
      </c>
      <c r="F2776">
        <v>2622443</v>
      </c>
      <c r="G2776">
        <v>0</v>
      </c>
      <c r="H2776">
        <v>0</v>
      </c>
    </row>
    <row r="2777" spans="1:8" x14ac:dyDescent="0.25">
      <c r="A2777" s="2">
        <v>43941</v>
      </c>
      <c r="B2777">
        <v>100.09999847412109</v>
      </c>
      <c r="C2777">
        <v>100.9599990844727</v>
      </c>
      <c r="D2777">
        <v>97.800003051757813</v>
      </c>
      <c r="E2777">
        <v>97.989997863769531</v>
      </c>
      <c r="F2777">
        <v>2279271</v>
      </c>
      <c r="G2777">
        <v>0</v>
      </c>
      <c r="H2777">
        <v>0</v>
      </c>
    </row>
    <row r="2778" spans="1:8" x14ac:dyDescent="0.25">
      <c r="A2778" s="2">
        <v>43942</v>
      </c>
      <c r="B2778">
        <v>91.099998474121094</v>
      </c>
      <c r="C2778">
        <v>105.9899978637695</v>
      </c>
      <c r="D2778">
        <v>91.099998474121094</v>
      </c>
      <c r="E2778">
        <v>95.599998474121094</v>
      </c>
      <c r="F2778">
        <v>2146145</v>
      </c>
      <c r="G2778">
        <v>0</v>
      </c>
      <c r="H2778">
        <v>0</v>
      </c>
    </row>
    <row r="2779" spans="1:8" x14ac:dyDescent="0.25">
      <c r="A2779" s="2">
        <v>43943</v>
      </c>
      <c r="B2779">
        <v>102</v>
      </c>
      <c r="C2779">
        <v>102</v>
      </c>
      <c r="D2779">
        <v>94.050003051757813</v>
      </c>
      <c r="E2779">
        <v>97.379997253417969</v>
      </c>
      <c r="F2779">
        <v>1728534</v>
      </c>
      <c r="G2779">
        <v>0</v>
      </c>
      <c r="H2779">
        <v>0</v>
      </c>
    </row>
    <row r="2780" spans="1:8" x14ac:dyDescent="0.25">
      <c r="A2780" s="2">
        <v>43944</v>
      </c>
      <c r="B2780">
        <v>96.279998779296875</v>
      </c>
      <c r="C2780">
        <v>98.849998474121094</v>
      </c>
      <c r="D2780">
        <v>96.279998779296875</v>
      </c>
      <c r="E2780">
        <v>98.620002746582031</v>
      </c>
      <c r="F2780">
        <v>1573782</v>
      </c>
      <c r="G2780">
        <v>0</v>
      </c>
      <c r="H2780">
        <v>0</v>
      </c>
    </row>
    <row r="2781" spans="1:8" x14ac:dyDescent="0.25">
      <c r="A2781" s="2">
        <v>43945</v>
      </c>
      <c r="B2781">
        <v>97.099998474121094</v>
      </c>
      <c r="C2781">
        <v>98.139999389648438</v>
      </c>
      <c r="D2781">
        <v>96.099998474121094</v>
      </c>
      <c r="E2781">
        <v>97.099998474121094</v>
      </c>
      <c r="F2781">
        <v>6117467</v>
      </c>
      <c r="G2781">
        <v>0</v>
      </c>
      <c r="H2781">
        <v>0</v>
      </c>
    </row>
    <row r="2782" spans="1:8" x14ac:dyDescent="0.25">
      <c r="A2782" s="2">
        <v>43948</v>
      </c>
      <c r="B2782">
        <v>97.150001525878906</v>
      </c>
      <c r="C2782">
        <v>99.050003051757813</v>
      </c>
      <c r="D2782">
        <v>97.099998474121094</v>
      </c>
      <c r="E2782">
        <v>98.430000305175781</v>
      </c>
      <c r="F2782">
        <v>2031629</v>
      </c>
      <c r="G2782">
        <v>0</v>
      </c>
      <c r="H2782">
        <v>0</v>
      </c>
    </row>
    <row r="2783" spans="1:8" x14ac:dyDescent="0.25">
      <c r="A2783" s="2">
        <v>43949</v>
      </c>
      <c r="B2783">
        <v>100.09999847412109</v>
      </c>
      <c r="C2783">
        <v>100.09999847412109</v>
      </c>
      <c r="D2783">
        <v>98.300003051757813</v>
      </c>
      <c r="E2783">
        <v>99.349998474121094</v>
      </c>
      <c r="F2783">
        <v>1050246</v>
      </c>
      <c r="G2783">
        <v>0</v>
      </c>
      <c r="H2783">
        <v>0</v>
      </c>
    </row>
    <row r="2784" spans="1:8" x14ac:dyDescent="0.25">
      <c r="A2784" s="2">
        <v>43950</v>
      </c>
      <c r="B2784">
        <v>100</v>
      </c>
      <c r="C2784">
        <v>101.6999969482422</v>
      </c>
      <c r="D2784">
        <v>99.400001525878906</v>
      </c>
      <c r="E2784">
        <v>101.120002746582</v>
      </c>
      <c r="F2784">
        <v>2746729</v>
      </c>
      <c r="G2784">
        <v>0</v>
      </c>
      <c r="H2784">
        <v>0</v>
      </c>
    </row>
    <row r="2785" spans="1:8" x14ac:dyDescent="0.25">
      <c r="A2785" s="2">
        <v>43951</v>
      </c>
      <c r="B2785">
        <v>102</v>
      </c>
      <c r="C2785">
        <v>104.69000244140619</v>
      </c>
      <c r="D2785">
        <v>101.61000061035161</v>
      </c>
      <c r="E2785">
        <v>104.1800003051758</v>
      </c>
      <c r="F2785">
        <v>3783682</v>
      </c>
      <c r="G2785">
        <v>0</v>
      </c>
      <c r="H2785">
        <v>0</v>
      </c>
    </row>
    <row r="2786" spans="1:8" x14ac:dyDescent="0.25">
      <c r="A2786" s="2">
        <v>43955</v>
      </c>
      <c r="B2786">
        <v>104.1800003051758</v>
      </c>
      <c r="C2786">
        <v>104.2099990844727</v>
      </c>
      <c r="D2786">
        <v>98.120002746582031</v>
      </c>
      <c r="E2786">
        <v>98.800003051757813</v>
      </c>
      <c r="F2786">
        <v>4248986</v>
      </c>
      <c r="G2786">
        <v>0</v>
      </c>
      <c r="H2786">
        <v>0</v>
      </c>
    </row>
    <row r="2787" spans="1:8" x14ac:dyDescent="0.25">
      <c r="A2787" s="2">
        <v>43956</v>
      </c>
      <c r="B2787">
        <v>95.800003051757813</v>
      </c>
      <c r="C2787">
        <v>102.5</v>
      </c>
      <c r="D2787">
        <v>92.900001525878906</v>
      </c>
      <c r="E2787">
        <v>97.650001525878906</v>
      </c>
      <c r="F2787">
        <v>2950518</v>
      </c>
      <c r="G2787">
        <v>0</v>
      </c>
      <c r="H2787">
        <v>0</v>
      </c>
    </row>
    <row r="2788" spans="1:8" x14ac:dyDescent="0.25">
      <c r="A2788" s="2">
        <v>43957</v>
      </c>
      <c r="B2788">
        <v>98.5</v>
      </c>
      <c r="C2788">
        <v>99</v>
      </c>
      <c r="D2788">
        <v>96.760002136230469</v>
      </c>
      <c r="E2788">
        <v>98.5</v>
      </c>
      <c r="F2788">
        <v>1654503</v>
      </c>
      <c r="G2788">
        <v>0</v>
      </c>
      <c r="H2788">
        <v>0</v>
      </c>
    </row>
    <row r="2789" spans="1:8" x14ac:dyDescent="0.25">
      <c r="A2789" s="2">
        <v>43958</v>
      </c>
      <c r="B2789">
        <v>98.050003051757813</v>
      </c>
      <c r="C2789">
        <v>99</v>
      </c>
      <c r="D2789">
        <v>97.099998474121094</v>
      </c>
      <c r="E2789">
        <v>97.599998474121094</v>
      </c>
      <c r="F2789">
        <v>1921850</v>
      </c>
      <c r="G2789">
        <v>0</v>
      </c>
      <c r="H2789">
        <v>0</v>
      </c>
    </row>
    <row r="2790" spans="1:8" x14ac:dyDescent="0.25">
      <c r="A2790" s="2">
        <v>43959</v>
      </c>
      <c r="B2790">
        <v>98.489997863769531</v>
      </c>
      <c r="C2790">
        <v>99.360000610351563</v>
      </c>
      <c r="D2790">
        <v>98</v>
      </c>
      <c r="E2790">
        <v>98.120002746582031</v>
      </c>
      <c r="F2790">
        <v>871200</v>
      </c>
      <c r="G2790">
        <v>0</v>
      </c>
      <c r="H2790">
        <v>0</v>
      </c>
    </row>
    <row r="2791" spans="1:8" x14ac:dyDescent="0.25">
      <c r="A2791" s="2">
        <v>43962</v>
      </c>
      <c r="B2791">
        <v>98.989997863769531</v>
      </c>
      <c r="C2791">
        <v>99.970001220703125</v>
      </c>
      <c r="D2791">
        <v>98.010002136230469</v>
      </c>
      <c r="E2791">
        <v>98.209999084472656</v>
      </c>
      <c r="F2791">
        <v>1212126</v>
      </c>
      <c r="G2791">
        <v>0</v>
      </c>
      <c r="H2791">
        <v>0</v>
      </c>
    </row>
    <row r="2792" spans="1:8" x14ac:dyDescent="0.25">
      <c r="A2792" s="2">
        <v>43963</v>
      </c>
      <c r="B2792">
        <v>98.19000244140625</v>
      </c>
      <c r="C2792">
        <v>98.849998474121094</v>
      </c>
      <c r="D2792">
        <v>96.209999084472656</v>
      </c>
      <c r="E2792">
        <v>97.959999084472656</v>
      </c>
      <c r="F2792">
        <v>1596323</v>
      </c>
      <c r="G2792">
        <v>0</v>
      </c>
      <c r="H2792">
        <v>0</v>
      </c>
    </row>
    <row r="2793" spans="1:8" x14ac:dyDescent="0.25">
      <c r="A2793" s="2">
        <v>43964</v>
      </c>
      <c r="B2793">
        <v>95.900001525878906</v>
      </c>
      <c r="C2793">
        <v>106.8000030517578</v>
      </c>
      <c r="D2793">
        <v>95.900001525878906</v>
      </c>
      <c r="E2793">
        <v>99.69000244140625</v>
      </c>
      <c r="F2793">
        <v>3330046</v>
      </c>
      <c r="G2793">
        <v>0</v>
      </c>
      <c r="H2793">
        <v>0</v>
      </c>
    </row>
    <row r="2794" spans="1:8" x14ac:dyDescent="0.25">
      <c r="A2794" s="2">
        <v>43965</v>
      </c>
      <c r="B2794">
        <v>97.699996948242188</v>
      </c>
      <c r="C2794">
        <v>99.389999389648438</v>
      </c>
      <c r="D2794">
        <v>97.110000610351563</v>
      </c>
      <c r="E2794">
        <v>97.419998168945313</v>
      </c>
      <c r="F2794">
        <v>1975805</v>
      </c>
      <c r="G2794">
        <v>0</v>
      </c>
      <c r="H2794">
        <v>0</v>
      </c>
    </row>
    <row r="2795" spans="1:8" x14ac:dyDescent="0.25">
      <c r="A2795" s="2">
        <v>43966</v>
      </c>
      <c r="B2795">
        <v>97.5</v>
      </c>
      <c r="C2795">
        <v>98.900001525878906</v>
      </c>
      <c r="D2795">
        <v>96.370002746582031</v>
      </c>
      <c r="E2795">
        <v>97.080001831054688</v>
      </c>
      <c r="F2795">
        <v>2010254</v>
      </c>
      <c r="G2795">
        <v>0</v>
      </c>
      <c r="H2795">
        <v>0</v>
      </c>
    </row>
    <row r="2796" spans="1:8" x14ac:dyDescent="0.25">
      <c r="A2796" s="2">
        <v>43969</v>
      </c>
      <c r="B2796">
        <v>97.849998474121094</v>
      </c>
      <c r="C2796">
        <v>97.900001525878906</v>
      </c>
      <c r="D2796">
        <v>93.75</v>
      </c>
      <c r="E2796">
        <v>93.930000305175781</v>
      </c>
      <c r="F2796">
        <v>4744785</v>
      </c>
      <c r="G2796">
        <v>0</v>
      </c>
      <c r="H2796">
        <v>0</v>
      </c>
    </row>
    <row r="2797" spans="1:8" x14ac:dyDescent="0.25">
      <c r="A2797" s="2">
        <v>43970</v>
      </c>
      <c r="B2797">
        <v>95.010002136230469</v>
      </c>
      <c r="C2797">
        <v>95.989997863769531</v>
      </c>
      <c r="D2797">
        <v>94.199996948242188</v>
      </c>
      <c r="E2797">
        <v>94.339996337890625</v>
      </c>
      <c r="F2797">
        <v>3341472</v>
      </c>
      <c r="G2797">
        <v>0</v>
      </c>
      <c r="H2797">
        <v>0</v>
      </c>
    </row>
    <row r="2798" spans="1:8" x14ac:dyDescent="0.25">
      <c r="A2798" s="2">
        <v>43971</v>
      </c>
      <c r="B2798">
        <v>95.650001525878906</v>
      </c>
      <c r="C2798">
        <v>96.790000915527344</v>
      </c>
      <c r="D2798">
        <v>94.019996643066406</v>
      </c>
      <c r="E2798">
        <v>96.25</v>
      </c>
      <c r="F2798">
        <v>1980862</v>
      </c>
      <c r="G2798">
        <v>0</v>
      </c>
      <c r="H2798">
        <v>0</v>
      </c>
    </row>
    <row r="2799" spans="1:8" x14ac:dyDescent="0.25">
      <c r="A2799" s="2">
        <v>43972</v>
      </c>
      <c r="B2799">
        <v>97.449996948242188</v>
      </c>
      <c r="C2799">
        <v>97.459999084472656</v>
      </c>
      <c r="D2799">
        <v>95.5</v>
      </c>
      <c r="E2799">
        <v>96.69000244140625</v>
      </c>
      <c r="F2799">
        <v>1286795</v>
      </c>
      <c r="G2799">
        <v>0</v>
      </c>
      <c r="H2799">
        <v>0</v>
      </c>
    </row>
    <row r="2800" spans="1:8" x14ac:dyDescent="0.25">
      <c r="A2800" s="2">
        <v>43973</v>
      </c>
      <c r="B2800">
        <v>99</v>
      </c>
      <c r="C2800">
        <v>99</v>
      </c>
      <c r="D2800">
        <v>94.800003051757813</v>
      </c>
      <c r="E2800">
        <v>96.110000610351563</v>
      </c>
      <c r="F2800">
        <v>1872380</v>
      </c>
      <c r="G2800">
        <v>0</v>
      </c>
      <c r="H2800">
        <v>0</v>
      </c>
    </row>
    <row r="2801" spans="1:8" x14ac:dyDescent="0.25">
      <c r="A2801" s="2">
        <v>43977</v>
      </c>
      <c r="B2801">
        <v>98</v>
      </c>
      <c r="C2801">
        <v>98</v>
      </c>
      <c r="D2801">
        <v>84.599998474121094</v>
      </c>
      <c r="E2801">
        <v>96.209999084472656</v>
      </c>
      <c r="F2801">
        <v>2194246</v>
      </c>
      <c r="G2801">
        <v>0</v>
      </c>
      <c r="H2801">
        <v>0</v>
      </c>
    </row>
    <row r="2802" spans="1:8" x14ac:dyDescent="0.25">
      <c r="A2802" s="2">
        <v>43978</v>
      </c>
      <c r="B2802">
        <v>96.949996948242188</v>
      </c>
      <c r="C2802">
        <v>98.790000915527344</v>
      </c>
      <c r="D2802">
        <v>95.519996643066406</v>
      </c>
      <c r="E2802">
        <v>98.599998474121094</v>
      </c>
      <c r="F2802">
        <v>2916839</v>
      </c>
      <c r="G2802">
        <v>0</v>
      </c>
      <c r="H2802">
        <v>0</v>
      </c>
    </row>
    <row r="2803" spans="1:8" x14ac:dyDescent="0.25">
      <c r="A2803" s="2">
        <v>43979</v>
      </c>
      <c r="B2803">
        <v>98.949996948242188</v>
      </c>
      <c r="C2803">
        <v>100.6999969482422</v>
      </c>
      <c r="D2803">
        <v>98.699996948242188</v>
      </c>
      <c r="E2803">
        <v>100.370002746582</v>
      </c>
      <c r="F2803">
        <v>2933846</v>
      </c>
      <c r="G2803">
        <v>0</v>
      </c>
      <c r="H2803">
        <v>0</v>
      </c>
    </row>
    <row r="2804" spans="1:8" x14ac:dyDescent="0.25">
      <c r="A2804" s="2">
        <v>43980</v>
      </c>
      <c r="B2804">
        <v>99.900001525878906</v>
      </c>
      <c r="C2804">
        <v>101.7600021362305</v>
      </c>
      <c r="D2804">
        <v>98.800003051757813</v>
      </c>
      <c r="E2804">
        <v>101.379997253418</v>
      </c>
      <c r="F2804">
        <v>2556487</v>
      </c>
      <c r="G2804">
        <v>0</v>
      </c>
      <c r="H2804">
        <v>0</v>
      </c>
    </row>
    <row r="2805" spans="1:8" x14ac:dyDescent="0.25">
      <c r="A2805" s="2">
        <v>43983</v>
      </c>
      <c r="B2805">
        <v>102</v>
      </c>
      <c r="C2805">
        <v>105.2799987792969</v>
      </c>
      <c r="D2805">
        <v>102</v>
      </c>
      <c r="E2805">
        <v>104.4199981689453</v>
      </c>
      <c r="F2805">
        <v>3862486</v>
      </c>
      <c r="G2805">
        <v>0</v>
      </c>
      <c r="H2805">
        <v>0</v>
      </c>
    </row>
    <row r="2806" spans="1:8" x14ac:dyDescent="0.25">
      <c r="A2806" s="2">
        <v>43984</v>
      </c>
      <c r="B2806">
        <v>102</v>
      </c>
      <c r="C2806">
        <v>106</v>
      </c>
      <c r="D2806">
        <v>95</v>
      </c>
      <c r="E2806">
        <v>105.88999938964839</v>
      </c>
      <c r="F2806">
        <v>2967917</v>
      </c>
      <c r="G2806">
        <v>0</v>
      </c>
      <c r="H2806">
        <v>0</v>
      </c>
    </row>
    <row r="2807" spans="1:8" x14ac:dyDescent="0.25">
      <c r="A2807" s="2">
        <v>43985</v>
      </c>
      <c r="B2807">
        <v>106.879997253418</v>
      </c>
      <c r="C2807">
        <v>107.8399963378906</v>
      </c>
      <c r="D2807">
        <v>106.11000061035161</v>
      </c>
      <c r="E2807">
        <v>106.36000061035161</v>
      </c>
      <c r="F2807">
        <v>3693773</v>
      </c>
      <c r="G2807">
        <v>0</v>
      </c>
      <c r="H2807">
        <v>0</v>
      </c>
    </row>
    <row r="2808" spans="1:8" x14ac:dyDescent="0.25">
      <c r="A2808" s="2">
        <v>43986</v>
      </c>
      <c r="B2808">
        <v>106.36000061035161</v>
      </c>
      <c r="C2808">
        <v>107.1699981689453</v>
      </c>
      <c r="D2808">
        <v>105.09999847412109</v>
      </c>
      <c r="E2808">
        <v>106.26999664306641</v>
      </c>
      <c r="F2808">
        <v>2256015</v>
      </c>
      <c r="G2808">
        <v>0</v>
      </c>
      <c r="H2808">
        <v>0</v>
      </c>
    </row>
    <row r="2809" spans="1:8" x14ac:dyDescent="0.25">
      <c r="A2809" s="2">
        <v>43987</v>
      </c>
      <c r="B2809">
        <v>106.26999664306641</v>
      </c>
      <c r="C2809">
        <v>107.9499969482422</v>
      </c>
      <c r="D2809">
        <v>106.25</v>
      </c>
      <c r="E2809">
        <v>107.6600036621094</v>
      </c>
      <c r="F2809">
        <v>1847782</v>
      </c>
      <c r="G2809">
        <v>0</v>
      </c>
      <c r="H2809">
        <v>0</v>
      </c>
    </row>
    <row r="2810" spans="1:8" x14ac:dyDescent="0.25">
      <c r="A2810" s="2">
        <v>43990</v>
      </c>
      <c r="B2810">
        <v>108.5</v>
      </c>
      <c r="C2810">
        <v>109.4499969482422</v>
      </c>
      <c r="D2810">
        <v>107.6699981689453</v>
      </c>
      <c r="E2810">
        <v>108.09999847412109</v>
      </c>
      <c r="F2810">
        <v>2765914</v>
      </c>
      <c r="G2810">
        <v>0</v>
      </c>
      <c r="H2810">
        <v>0</v>
      </c>
    </row>
    <row r="2811" spans="1:8" x14ac:dyDescent="0.25">
      <c r="A2811" s="2">
        <v>43991</v>
      </c>
      <c r="B2811">
        <v>109</v>
      </c>
      <c r="C2811">
        <v>109.09999847412109</v>
      </c>
      <c r="D2811">
        <v>106.59999847412109</v>
      </c>
      <c r="E2811">
        <v>106.84999847412109</v>
      </c>
      <c r="F2811">
        <v>2356586</v>
      </c>
      <c r="G2811">
        <v>0</v>
      </c>
      <c r="H2811">
        <v>0</v>
      </c>
    </row>
    <row r="2812" spans="1:8" x14ac:dyDescent="0.25">
      <c r="A2812" s="2">
        <v>43992</v>
      </c>
      <c r="B2812">
        <v>107.40000152587891</v>
      </c>
      <c r="C2812">
        <v>107.90000152587891</v>
      </c>
      <c r="D2812">
        <v>104.2099990844727</v>
      </c>
      <c r="E2812">
        <v>107.51999664306641</v>
      </c>
      <c r="F2812">
        <v>1833936</v>
      </c>
      <c r="G2812">
        <v>0</v>
      </c>
      <c r="H2812">
        <v>0</v>
      </c>
    </row>
    <row r="2813" spans="1:8" x14ac:dyDescent="0.25">
      <c r="A2813" s="2">
        <v>43993</v>
      </c>
      <c r="B2813">
        <v>107.0500030517578</v>
      </c>
      <c r="C2813">
        <v>107.879997253418</v>
      </c>
      <c r="D2813">
        <v>105.11000061035161</v>
      </c>
      <c r="E2813">
        <v>105.3000030517578</v>
      </c>
      <c r="F2813">
        <v>2105891</v>
      </c>
      <c r="G2813">
        <v>0</v>
      </c>
      <c r="H2813">
        <v>0</v>
      </c>
    </row>
    <row r="2814" spans="1:8" x14ac:dyDescent="0.25">
      <c r="A2814" s="2">
        <v>43994</v>
      </c>
      <c r="B2814">
        <v>103.870002746582</v>
      </c>
      <c r="C2814">
        <v>105.9100036621094</v>
      </c>
      <c r="D2814">
        <v>102.1999969482422</v>
      </c>
      <c r="E2814">
        <v>105.7200012207031</v>
      </c>
      <c r="F2814">
        <v>4921933</v>
      </c>
      <c r="G2814">
        <v>0</v>
      </c>
      <c r="H2814">
        <v>0</v>
      </c>
    </row>
    <row r="2815" spans="1:8" x14ac:dyDescent="0.25">
      <c r="A2815" s="2">
        <v>43997</v>
      </c>
      <c r="B2815">
        <v>105.65000152587891</v>
      </c>
      <c r="C2815">
        <v>105.7200012207031</v>
      </c>
      <c r="D2815">
        <v>103.38999938964839</v>
      </c>
      <c r="E2815">
        <v>104.5100021362305</v>
      </c>
      <c r="F2815">
        <v>3330215</v>
      </c>
      <c r="G2815">
        <v>0</v>
      </c>
      <c r="H2815">
        <v>0</v>
      </c>
    </row>
    <row r="2816" spans="1:8" x14ac:dyDescent="0.25">
      <c r="A2816" s="2">
        <v>43998</v>
      </c>
      <c r="B2816">
        <v>106.25</v>
      </c>
      <c r="C2816">
        <v>106.870002746582</v>
      </c>
      <c r="D2816">
        <v>103.370002746582</v>
      </c>
      <c r="E2816">
        <v>105.2099990844727</v>
      </c>
      <c r="F2816">
        <v>3829031</v>
      </c>
      <c r="G2816">
        <v>0</v>
      </c>
      <c r="H2816">
        <v>0</v>
      </c>
    </row>
    <row r="2817" spans="1:8" x14ac:dyDescent="0.25">
      <c r="A2817" s="2">
        <v>43999</v>
      </c>
      <c r="B2817">
        <v>104.9300003051758</v>
      </c>
      <c r="C2817">
        <v>106</v>
      </c>
      <c r="D2817">
        <v>104.3199996948242</v>
      </c>
      <c r="E2817">
        <v>104.9199981689453</v>
      </c>
      <c r="F2817">
        <v>4345818</v>
      </c>
      <c r="G2817">
        <v>0</v>
      </c>
      <c r="H2817">
        <v>0</v>
      </c>
    </row>
    <row r="2818" spans="1:8" x14ac:dyDescent="0.25">
      <c r="A2818" s="2">
        <v>44000</v>
      </c>
      <c r="B2818">
        <v>105.379997253418</v>
      </c>
      <c r="C2818">
        <v>107.1999969482422</v>
      </c>
      <c r="D2818">
        <v>104.09999847412109</v>
      </c>
      <c r="E2818">
        <v>106.9700012207031</v>
      </c>
      <c r="F2818">
        <v>2874162</v>
      </c>
      <c r="G2818">
        <v>0</v>
      </c>
      <c r="H2818">
        <v>0</v>
      </c>
    </row>
    <row r="2819" spans="1:8" x14ac:dyDescent="0.25">
      <c r="A2819" s="2">
        <v>44001</v>
      </c>
      <c r="B2819">
        <v>107.8000030517578</v>
      </c>
      <c r="C2819">
        <v>109</v>
      </c>
      <c r="D2819">
        <v>106.09999847412109</v>
      </c>
      <c r="E2819">
        <v>108.7900009155273</v>
      </c>
      <c r="F2819">
        <v>4181289</v>
      </c>
      <c r="G2819">
        <v>0</v>
      </c>
      <c r="H2819">
        <v>0</v>
      </c>
    </row>
    <row r="2820" spans="1:8" x14ac:dyDescent="0.25">
      <c r="A2820" s="2">
        <v>44004</v>
      </c>
      <c r="B2820">
        <v>109.8000030517578</v>
      </c>
      <c r="C2820">
        <v>110.2900009155273</v>
      </c>
      <c r="D2820">
        <v>108.7099990844727</v>
      </c>
      <c r="E2820">
        <v>109.55999755859381</v>
      </c>
      <c r="F2820">
        <v>3664305</v>
      </c>
      <c r="G2820">
        <v>0</v>
      </c>
      <c r="H2820">
        <v>0</v>
      </c>
    </row>
    <row r="2821" spans="1:8" x14ac:dyDescent="0.25">
      <c r="A2821" s="2">
        <v>44005</v>
      </c>
      <c r="B2821">
        <v>110</v>
      </c>
      <c r="C2821">
        <v>111.2799987792969</v>
      </c>
      <c r="D2821">
        <v>109.25</v>
      </c>
      <c r="E2821">
        <v>111</v>
      </c>
      <c r="F2821">
        <v>3164075</v>
      </c>
      <c r="G2821">
        <v>0</v>
      </c>
      <c r="H2821">
        <v>0</v>
      </c>
    </row>
    <row r="2822" spans="1:8" x14ac:dyDescent="0.25">
      <c r="A2822" s="2">
        <v>44006</v>
      </c>
      <c r="B2822">
        <v>111</v>
      </c>
      <c r="C2822">
        <v>111.9100036621094</v>
      </c>
      <c r="D2822">
        <v>109.2200012207031</v>
      </c>
      <c r="E2822">
        <v>109.5299987792969</v>
      </c>
      <c r="F2822">
        <v>4180669</v>
      </c>
      <c r="G2822">
        <v>0</v>
      </c>
      <c r="H2822">
        <v>0</v>
      </c>
    </row>
    <row r="2823" spans="1:8" x14ac:dyDescent="0.25">
      <c r="A2823" s="2">
        <v>44007</v>
      </c>
      <c r="B2823">
        <v>109</v>
      </c>
      <c r="C2823">
        <v>109.9499969482422</v>
      </c>
      <c r="D2823">
        <v>108.0100021362305</v>
      </c>
      <c r="E2823">
        <v>109.0500030517578</v>
      </c>
      <c r="F2823">
        <v>5601668</v>
      </c>
      <c r="G2823">
        <v>0</v>
      </c>
      <c r="H2823">
        <v>0</v>
      </c>
    </row>
    <row r="2824" spans="1:8" x14ac:dyDescent="0.25">
      <c r="A2824" s="2">
        <v>44008</v>
      </c>
      <c r="B2824">
        <v>109.5800018310547</v>
      </c>
      <c r="C2824">
        <v>110.59999847412109</v>
      </c>
      <c r="D2824">
        <v>109.3300018310547</v>
      </c>
      <c r="E2824">
        <v>110.2399978637695</v>
      </c>
      <c r="F2824">
        <v>2440079</v>
      </c>
      <c r="G2824">
        <v>0</v>
      </c>
      <c r="H2824">
        <v>0</v>
      </c>
    </row>
    <row r="2825" spans="1:8" x14ac:dyDescent="0.25">
      <c r="A2825" s="2">
        <v>44011</v>
      </c>
      <c r="B2825">
        <v>110.2399978637695</v>
      </c>
      <c r="C2825">
        <v>111.09999847412109</v>
      </c>
      <c r="D2825">
        <v>108.7200012207031</v>
      </c>
      <c r="E2825">
        <v>109.7399978637695</v>
      </c>
      <c r="F2825">
        <v>1966389</v>
      </c>
      <c r="G2825">
        <v>0</v>
      </c>
      <c r="H2825">
        <v>0</v>
      </c>
    </row>
    <row r="2826" spans="1:8" x14ac:dyDescent="0.25">
      <c r="A2826" s="2">
        <v>44012</v>
      </c>
      <c r="B2826">
        <v>110.9499969482422</v>
      </c>
      <c r="C2826">
        <v>110.9499969482422</v>
      </c>
      <c r="D2826">
        <v>109.25</v>
      </c>
      <c r="E2826">
        <v>109.51999664306641</v>
      </c>
      <c r="F2826">
        <v>1667919</v>
      </c>
      <c r="G2826">
        <v>0</v>
      </c>
      <c r="H2826">
        <v>0</v>
      </c>
    </row>
    <row r="2827" spans="1:8" x14ac:dyDescent="0.25">
      <c r="A2827" s="2">
        <v>44013</v>
      </c>
      <c r="B2827">
        <v>110.9199981689453</v>
      </c>
      <c r="C2827">
        <v>111.1999969482422</v>
      </c>
      <c r="D2827">
        <v>108.75</v>
      </c>
      <c r="E2827">
        <v>111.0400009155273</v>
      </c>
      <c r="F2827">
        <v>1781342</v>
      </c>
      <c r="G2827">
        <v>0</v>
      </c>
      <c r="H2827">
        <v>0</v>
      </c>
    </row>
    <row r="2828" spans="1:8" x14ac:dyDescent="0.25">
      <c r="A2828" s="2">
        <v>44014</v>
      </c>
      <c r="B2828">
        <v>111.11000061035161</v>
      </c>
      <c r="C2828">
        <v>112.4700012207031</v>
      </c>
      <c r="D2828">
        <v>111.11000061035161</v>
      </c>
      <c r="E2828">
        <v>112.09999847412109</v>
      </c>
      <c r="F2828">
        <v>2697856</v>
      </c>
      <c r="G2828">
        <v>0</v>
      </c>
      <c r="H2828">
        <v>0</v>
      </c>
    </row>
    <row r="2829" spans="1:8" x14ac:dyDescent="0.25">
      <c r="A2829" s="2">
        <v>44015</v>
      </c>
      <c r="B2829">
        <v>112.65000152587891</v>
      </c>
      <c r="C2829">
        <v>112.88999938964839</v>
      </c>
      <c r="D2829">
        <v>112.13999938964839</v>
      </c>
      <c r="E2829">
        <v>112.5100021362305</v>
      </c>
      <c r="F2829">
        <v>1736490</v>
      </c>
      <c r="G2829">
        <v>0</v>
      </c>
      <c r="H2829">
        <v>0</v>
      </c>
    </row>
    <row r="2830" spans="1:8" x14ac:dyDescent="0.25">
      <c r="A2830" s="2">
        <v>44018</v>
      </c>
      <c r="B2830">
        <v>113.879997253418</v>
      </c>
      <c r="C2830">
        <v>114.55999755859381</v>
      </c>
      <c r="D2830">
        <v>112.8000030517578</v>
      </c>
      <c r="E2830">
        <v>114.2799987792969</v>
      </c>
      <c r="F2830">
        <v>2874049</v>
      </c>
      <c r="G2830">
        <v>0</v>
      </c>
      <c r="H2830">
        <v>0</v>
      </c>
    </row>
    <row r="2831" spans="1:8" x14ac:dyDescent="0.25">
      <c r="A2831" s="2">
        <v>44019</v>
      </c>
      <c r="B2831">
        <v>114.2799987792969</v>
      </c>
      <c r="C2831">
        <v>114.9700012207031</v>
      </c>
      <c r="D2831">
        <v>113.4300003051758</v>
      </c>
      <c r="E2831">
        <v>114.65000152587891</v>
      </c>
      <c r="F2831">
        <v>2472941</v>
      </c>
      <c r="G2831">
        <v>0</v>
      </c>
      <c r="H2831">
        <v>0</v>
      </c>
    </row>
    <row r="2832" spans="1:8" x14ac:dyDescent="0.25">
      <c r="A2832" s="2">
        <v>44020</v>
      </c>
      <c r="B2832">
        <v>114.65000152587891</v>
      </c>
      <c r="C2832">
        <v>115.1999969482422</v>
      </c>
      <c r="D2832">
        <v>113.59999847412109</v>
      </c>
      <c r="E2832">
        <v>113.84999847412109</v>
      </c>
      <c r="F2832">
        <v>1888826</v>
      </c>
      <c r="G2832">
        <v>0</v>
      </c>
      <c r="H2832">
        <v>0</v>
      </c>
    </row>
    <row r="2833" spans="1:8" x14ac:dyDescent="0.25">
      <c r="A2833" s="2">
        <v>44021</v>
      </c>
      <c r="B2833">
        <v>113.84999847412109</v>
      </c>
      <c r="C2833">
        <v>115.1999969482422</v>
      </c>
      <c r="D2833">
        <v>113.84999847412109</v>
      </c>
      <c r="E2833">
        <v>115.0699996948242</v>
      </c>
      <c r="F2833">
        <v>1791188</v>
      </c>
      <c r="G2833">
        <v>0</v>
      </c>
      <c r="H2833">
        <v>0</v>
      </c>
    </row>
    <row r="2834" spans="1:8" x14ac:dyDescent="0.25">
      <c r="A2834" s="2">
        <v>44022</v>
      </c>
      <c r="B2834">
        <v>114.09999847412109</v>
      </c>
      <c r="C2834">
        <v>115.0699996948242</v>
      </c>
      <c r="D2834">
        <v>113.86000061035161</v>
      </c>
      <c r="E2834">
        <v>114.379997253418</v>
      </c>
      <c r="F2834">
        <v>1703310</v>
      </c>
      <c r="G2834">
        <v>0</v>
      </c>
      <c r="H2834">
        <v>0</v>
      </c>
    </row>
    <row r="2835" spans="1:8" x14ac:dyDescent="0.25">
      <c r="A2835" s="2">
        <v>44025</v>
      </c>
      <c r="B2835">
        <v>117</v>
      </c>
      <c r="C2835">
        <v>117</v>
      </c>
      <c r="D2835">
        <v>114.2600021362305</v>
      </c>
      <c r="E2835">
        <v>114.86000061035161</v>
      </c>
      <c r="F2835">
        <v>2318031</v>
      </c>
      <c r="G2835">
        <v>0</v>
      </c>
      <c r="H2835">
        <v>0</v>
      </c>
    </row>
    <row r="2836" spans="1:8" x14ac:dyDescent="0.25">
      <c r="A2836" s="2">
        <v>44026</v>
      </c>
      <c r="B2836">
        <v>114.7900009155273</v>
      </c>
      <c r="C2836">
        <v>115.09999847412109</v>
      </c>
      <c r="D2836">
        <v>112.40000152587891</v>
      </c>
      <c r="E2836">
        <v>112.9300003051758</v>
      </c>
      <c r="F2836">
        <v>3298092</v>
      </c>
      <c r="G2836">
        <v>0</v>
      </c>
      <c r="H2836">
        <v>0</v>
      </c>
    </row>
    <row r="2837" spans="1:8" x14ac:dyDescent="0.25">
      <c r="A2837" s="2">
        <v>44027</v>
      </c>
      <c r="B2837">
        <v>113.9899978637695</v>
      </c>
      <c r="C2837">
        <v>114.9899978637695</v>
      </c>
      <c r="D2837">
        <v>112.61000061035161</v>
      </c>
      <c r="E2837">
        <v>112.9700012207031</v>
      </c>
      <c r="F2837">
        <v>3082694</v>
      </c>
      <c r="G2837">
        <v>0</v>
      </c>
      <c r="H2837">
        <v>0</v>
      </c>
    </row>
    <row r="2838" spans="1:8" x14ac:dyDescent="0.25">
      <c r="A2838" s="2">
        <v>44028</v>
      </c>
      <c r="B2838">
        <v>113.9899978637695</v>
      </c>
      <c r="C2838">
        <v>114.2399978637695</v>
      </c>
      <c r="D2838">
        <v>112.5299987792969</v>
      </c>
      <c r="E2838">
        <v>114.0800018310547</v>
      </c>
      <c r="F2838">
        <v>1849501</v>
      </c>
      <c r="G2838">
        <v>0</v>
      </c>
      <c r="H2838">
        <v>0</v>
      </c>
    </row>
    <row r="2839" spans="1:8" x14ac:dyDescent="0.25">
      <c r="A2839" s="2">
        <v>44029</v>
      </c>
      <c r="B2839">
        <v>114.90000152587891</v>
      </c>
      <c r="C2839">
        <v>116.1699981689453</v>
      </c>
      <c r="D2839">
        <v>114.15000152587891</v>
      </c>
      <c r="E2839">
        <v>115.80999755859381</v>
      </c>
      <c r="F2839">
        <v>2349481</v>
      </c>
      <c r="G2839">
        <v>0</v>
      </c>
      <c r="H2839">
        <v>0</v>
      </c>
    </row>
    <row r="2840" spans="1:8" x14ac:dyDescent="0.25">
      <c r="A2840" s="2">
        <v>44032</v>
      </c>
      <c r="B2840">
        <v>116.09999847412109</v>
      </c>
      <c r="C2840">
        <v>118</v>
      </c>
      <c r="D2840">
        <v>116.0500030517578</v>
      </c>
      <c r="E2840">
        <v>117.05999755859381</v>
      </c>
      <c r="F2840">
        <v>2990564</v>
      </c>
      <c r="G2840">
        <v>0</v>
      </c>
      <c r="H2840">
        <v>0</v>
      </c>
    </row>
    <row r="2841" spans="1:8" x14ac:dyDescent="0.25">
      <c r="A2841" s="2">
        <v>44033</v>
      </c>
      <c r="B2841">
        <v>117.1600036621094</v>
      </c>
      <c r="C2841">
        <v>118.73000335693359</v>
      </c>
      <c r="D2841">
        <v>116.8000030517578</v>
      </c>
      <c r="E2841">
        <v>118.5400009155273</v>
      </c>
      <c r="F2841">
        <v>3251989</v>
      </c>
      <c r="G2841">
        <v>0</v>
      </c>
      <c r="H2841">
        <v>0</v>
      </c>
    </row>
    <row r="2842" spans="1:8" x14ac:dyDescent="0.25">
      <c r="A2842" s="2">
        <v>44034</v>
      </c>
      <c r="B2842">
        <v>119</v>
      </c>
      <c r="C2842">
        <v>119.1999969482422</v>
      </c>
      <c r="D2842">
        <v>117.34999847412109</v>
      </c>
      <c r="E2842">
        <v>118.11000061035161</v>
      </c>
      <c r="F2842">
        <v>2531693</v>
      </c>
      <c r="G2842">
        <v>0</v>
      </c>
      <c r="H2842">
        <v>0</v>
      </c>
    </row>
    <row r="2843" spans="1:8" x14ac:dyDescent="0.25">
      <c r="A2843" s="2">
        <v>44035</v>
      </c>
      <c r="B2843">
        <v>118.98000335693359</v>
      </c>
      <c r="C2843">
        <v>119.1999969482422</v>
      </c>
      <c r="D2843">
        <v>117.11000061035161</v>
      </c>
      <c r="E2843">
        <v>119.0800018310547</v>
      </c>
      <c r="F2843">
        <v>1948030</v>
      </c>
      <c r="G2843">
        <v>0</v>
      </c>
      <c r="H2843">
        <v>0</v>
      </c>
    </row>
    <row r="2844" spans="1:8" x14ac:dyDescent="0.25">
      <c r="A2844" s="2">
        <v>44036</v>
      </c>
      <c r="B2844">
        <v>118.3000030517578</v>
      </c>
      <c r="C2844">
        <v>119.3000030517578</v>
      </c>
      <c r="D2844">
        <v>117.7099990844727</v>
      </c>
      <c r="E2844">
        <v>118.9899978637695</v>
      </c>
      <c r="F2844">
        <v>2172268</v>
      </c>
      <c r="G2844">
        <v>0</v>
      </c>
      <c r="H2844">
        <v>0</v>
      </c>
    </row>
    <row r="2845" spans="1:8" x14ac:dyDescent="0.25">
      <c r="A2845" s="2">
        <v>44039</v>
      </c>
      <c r="B2845">
        <v>118.9899978637695</v>
      </c>
      <c r="C2845">
        <v>119.9499969482422</v>
      </c>
      <c r="D2845">
        <v>118</v>
      </c>
      <c r="E2845">
        <v>118.38999938964839</v>
      </c>
      <c r="F2845">
        <v>1759243</v>
      </c>
      <c r="G2845">
        <v>0</v>
      </c>
      <c r="H2845">
        <v>0</v>
      </c>
    </row>
    <row r="2846" spans="1:8" x14ac:dyDescent="0.25">
      <c r="A2846" s="2">
        <v>44040</v>
      </c>
      <c r="B2846">
        <v>119.25</v>
      </c>
      <c r="C2846">
        <v>120.19000244140619</v>
      </c>
      <c r="D2846">
        <v>117.6999969482422</v>
      </c>
      <c r="E2846">
        <v>120.01999664306641</v>
      </c>
      <c r="F2846">
        <v>1684385</v>
      </c>
      <c r="G2846">
        <v>0</v>
      </c>
      <c r="H2846">
        <v>0</v>
      </c>
    </row>
    <row r="2847" spans="1:8" x14ac:dyDescent="0.25">
      <c r="A2847" s="2">
        <v>44041</v>
      </c>
      <c r="B2847">
        <v>135.6000061035156</v>
      </c>
      <c r="C2847">
        <v>135.6000061035156</v>
      </c>
      <c r="D2847">
        <v>118.8000030517578</v>
      </c>
      <c r="E2847">
        <v>119.2600021362305</v>
      </c>
      <c r="F2847">
        <v>1794840</v>
      </c>
      <c r="G2847">
        <v>0</v>
      </c>
      <c r="H2847">
        <v>0</v>
      </c>
    </row>
    <row r="2848" spans="1:8" x14ac:dyDescent="0.25">
      <c r="A2848" s="2">
        <v>44042</v>
      </c>
      <c r="B2848">
        <v>120.4499969482422</v>
      </c>
      <c r="C2848">
        <v>120.4499969482422</v>
      </c>
      <c r="D2848">
        <v>117.7900009155273</v>
      </c>
      <c r="E2848">
        <v>117.9599990844727</v>
      </c>
      <c r="F2848">
        <v>1906742</v>
      </c>
      <c r="G2848">
        <v>0</v>
      </c>
      <c r="H2848">
        <v>0</v>
      </c>
    </row>
    <row r="2849" spans="1:8" x14ac:dyDescent="0.25">
      <c r="A2849" s="2">
        <v>44043</v>
      </c>
      <c r="B2849">
        <v>116.0100021362305</v>
      </c>
      <c r="C2849">
        <v>118.59999847412109</v>
      </c>
      <c r="D2849">
        <v>116.0100021362305</v>
      </c>
      <c r="E2849">
        <v>118.01999664306641</v>
      </c>
      <c r="F2849">
        <v>1481516</v>
      </c>
      <c r="G2849">
        <v>0</v>
      </c>
      <c r="H2849">
        <v>0</v>
      </c>
    </row>
    <row r="2850" spans="1:8" x14ac:dyDescent="0.25">
      <c r="A2850" s="2">
        <v>44046</v>
      </c>
      <c r="B2850">
        <v>118.01999664306641</v>
      </c>
      <c r="C2850">
        <v>119.5</v>
      </c>
      <c r="D2850">
        <v>116.0500030517578</v>
      </c>
      <c r="E2850">
        <v>116.1699981689453</v>
      </c>
      <c r="F2850">
        <v>2746972</v>
      </c>
      <c r="G2850">
        <v>0</v>
      </c>
      <c r="H2850">
        <v>0</v>
      </c>
    </row>
    <row r="2851" spans="1:8" x14ac:dyDescent="0.25">
      <c r="A2851" s="2">
        <v>44047</v>
      </c>
      <c r="B2851">
        <v>116.3000030517578</v>
      </c>
      <c r="C2851">
        <v>118.15000152587891</v>
      </c>
      <c r="D2851">
        <v>116.25</v>
      </c>
      <c r="E2851">
        <v>118</v>
      </c>
      <c r="F2851">
        <v>1291694</v>
      </c>
      <c r="G2851">
        <v>0</v>
      </c>
      <c r="H2851">
        <v>0</v>
      </c>
    </row>
    <row r="2852" spans="1:8" x14ac:dyDescent="0.25">
      <c r="A2852" s="2">
        <v>44048</v>
      </c>
      <c r="B2852">
        <v>118.01999664306641</v>
      </c>
      <c r="C2852">
        <v>119.2399978637695</v>
      </c>
      <c r="D2852">
        <v>117.63999938964839</v>
      </c>
      <c r="E2852">
        <v>118.0299987792969</v>
      </c>
      <c r="F2852">
        <v>1407090</v>
      </c>
      <c r="G2852">
        <v>0</v>
      </c>
      <c r="H2852">
        <v>0</v>
      </c>
    </row>
    <row r="2853" spans="1:8" x14ac:dyDescent="0.25">
      <c r="A2853" s="2">
        <v>44049</v>
      </c>
      <c r="B2853">
        <v>118.9499969482422</v>
      </c>
      <c r="C2853">
        <v>119.6800003051758</v>
      </c>
      <c r="D2853">
        <v>118.1800003051758</v>
      </c>
      <c r="E2853">
        <v>119.01999664306641</v>
      </c>
      <c r="F2853">
        <v>1615399</v>
      </c>
      <c r="G2853">
        <v>0</v>
      </c>
      <c r="H2853">
        <v>0</v>
      </c>
    </row>
    <row r="2854" spans="1:8" x14ac:dyDescent="0.25">
      <c r="A2854" s="2">
        <v>44050</v>
      </c>
      <c r="B2854">
        <v>119.59999847412109</v>
      </c>
      <c r="C2854">
        <v>119.65000152587891</v>
      </c>
      <c r="D2854">
        <v>118.1600036621094</v>
      </c>
      <c r="E2854">
        <v>119.34999847412109</v>
      </c>
      <c r="F2854">
        <v>776576</v>
      </c>
      <c r="G2854">
        <v>0</v>
      </c>
      <c r="H2854">
        <v>0</v>
      </c>
    </row>
    <row r="2855" spans="1:8" x14ac:dyDescent="0.25">
      <c r="A2855" s="2">
        <v>44053</v>
      </c>
      <c r="B2855">
        <v>119.09999847412109</v>
      </c>
      <c r="C2855">
        <v>120.38999938964839</v>
      </c>
      <c r="D2855">
        <v>119.09999847412109</v>
      </c>
      <c r="E2855">
        <v>119.9700012207031</v>
      </c>
      <c r="F2855">
        <v>1036138</v>
      </c>
      <c r="G2855">
        <v>0</v>
      </c>
      <c r="H2855">
        <v>0</v>
      </c>
    </row>
    <row r="2856" spans="1:8" x14ac:dyDescent="0.25">
      <c r="A2856" s="2">
        <v>44054</v>
      </c>
      <c r="B2856">
        <v>120.90000152587891</v>
      </c>
      <c r="C2856">
        <v>120.98000335693359</v>
      </c>
      <c r="D2856">
        <v>120.0500030517578</v>
      </c>
      <c r="E2856">
        <v>120.44000244140619</v>
      </c>
      <c r="F2856">
        <v>755382</v>
      </c>
      <c r="G2856">
        <v>0</v>
      </c>
      <c r="H2856">
        <v>0</v>
      </c>
    </row>
    <row r="2857" spans="1:8" x14ac:dyDescent="0.25">
      <c r="A2857" s="2">
        <v>44055</v>
      </c>
      <c r="B2857">
        <v>120.25</v>
      </c>
      <c r="C2857">
        <v>120.75</v>
      </c>
      <c r="D2857">
        <v>119.26999664306641</v>
      </c>
      <c r="E2857">
        <v>120.3300018310547</v>
      </c>
      <c r="F2857">
        <v>892620</v>
      </c>
      <c r="G2857">
        <v>0</v>
      </c>
      <c r="H2857">
        <v>0</v>
      </c>
    </row>
    <row r="2858" spans="1:8" x14ac:dyDescent="0.25">
      <c r="A2858" s="2">
        <v>44056</v>
      </c>
      <c r="B2858">
        <v>121.26999664306641</v>
      </c>
      <c r="C2858">
        <v>121.44000244140619</v>
      </c>
      <c r="D2858">
        <v>119.9100036621094</v>
      </c>
      <c r="E2858">
        <v>120.4899978637695</v>
      </c>
      <c r="F2858">
        <v>1022353</v>
      </c>
      <c r="G2858">
        <v>0</v>
      </c>
      <c r="H2858">
        <v>0</v>
      </c>
    </row>
    <row r="2859" spans="1:8" x14ac:dyDescent="0.25">
      <c r="A2859" s="2">
        <v>44057</v>
      </c>
      <c r="B2859">
        <v>121</v>
      </c>
      <c r="C2859">
        <v>121.26999664306641</v>
      </c>
      <c r="D2859">
        <v>118.3300018310547</v>
      </c>
      <c r="E2859">
        <v>119.2600021362305</v>
      </c>
      <c r="F2859">
        <v>1546537</v>
      </c>
      <c r="G2859">
        <v>0</v>
      </c>
      <c r="H2859">
        <v>0</v>
      </c>
    </row>
    <row r="2860" spans="1:8" x14ac:dyDescent="0.25">
      <c r="A2860" s="2">
        <v>44060</v>
      </c>
      <c r="B2860">
        <v>120.4499969482422</v>
      </c>
      <c r="C2860">
        <v>120.90000152587891</v>
      </c>
      <c r="D2860">
        <v>119</v>
      </c>
      <c r="E2860">
        <v>119.879997253418</v>
      </c>
      <c r="F2860">
        <v>1696680</v>
      </c>
      <c r="G2860">
        <v>0</v>
      </c>
      <c r="H2860">
        <v>0</v>
      </c>
    </row>
    <row r="2861" spans="1:8" x14ac:dyDescent="0.25">
      <c r="A2861" s="2">
        <v>44061</v>
      </c>
      <c r="B2861">
        <v>120.15000152587891</v>
      </c>
      <c r="C2861">
        <v>121.0699996948242</v>
      </c>
      <c r="D2861">
        <v>119.3000030517578</v>
      </c>
      <c r="E2861">
        <v>120.9700012207031</v>
      </c>
      <c r="F2861">
        <v>1675189</v>
      </c>
      <c r="G2861">
        <v>0</v>
      </c>
      <c r="H2861">
        <v>0</v>
      </c>
    </row>
    <row r="2862" spans="1:8" x14ac:dyDescent="0.25">
      <c r="A2862" s="2">
        <v>44062</v>
      </c>
      <c r="B2862">
        <v>122.5</v>
      </c>
      <c r="C2862">
        <v>122.5</v>
      </c>
      <c r="D2862">
        <v>121</v>
      </c>
      <c r="E2862">
        <v>121.129997253418</v>
      </c>
      <c r="F2862">
        <v>3338356</v>
      </c>
      <c r="G2862">
        <v>0</v>
      </c>
      <c r="H2862">
        <v>0</v>
      </c>
    </row>
    <row r="2863" spans="1:8" x14ac:dyDescent="0.25">
      <c r="A2863" s="2">
        <v>44063</v>
      </c>
      <c r="B2863">
        <v>120.4499969482422</v>
      </c>
      <c r="C2863">
        <v>120.8199996948242</v>
      </c>
      <c r="D2863">
        <v>119.3300018310547</v>
      </c>
      <c r="E2863">
        <v>120.4199981689453</v>
      </c>
      <c r="F2863">
        <v>4239875</v>
      </c>
      <c r="G2863">
        <v>0</v>
      </c>
      <c r="H2863">
        <v>0</v>
      </c>
    </row>
    <row r="2864" spans="1:8" x14ac:dyDescent="0.25">
      <c r="A2864" s="2">
        <v>44064</v>
      </c>
      <c r="B2864">
        <v>121.9899978637695</v>
      </c>
      <c r="C2864">
        <v>121.9899978637695</v>
      </c>
      <c r="D2864">
        <v>120.5</v>
      </c>
      <c r="E2864">
        <v>121.11000061035161</v>
      </c>
      <c r="F2864">
        <v>684750</v>
      </c>
      <c r="G2864">
        <v>0</v>
      </c>
      <c r="H2864">
        <v>0</v>
      </c>
    </row>
    <row r="2865" spans="1:8" x14ac:dyDescent="0.25">
      <c r="A2865" s="2">
        <v>44067</v>
      </c>
      <c r="B2865">
        <v>122.4899978637695</v>
      </c>
      <c r="C2865">
        <v>139.30000305175781</v>
      </c>
      <c r="D2865">
        <v>121.11000061035161</v>
      </c>
      <c r="E2865">
        <v>122</v>
      </c>
      <c r="F2865">
        <v>1136194</v>
      </c>
      <c r="G2865">
        <v>0</v>
      </c>
      <c r="H2865">
        <v>0</v>
      </c>
    </row>
    <row r="2866" spans="1:8" x14ac:dyDescent="0.25">
      <c r="A2866" s="2">
        <v>44068</v>
      </c>
      <c r="B2866">
        <v>122.98000335693359</v>
      </c>
      <c r="C2866">
        <v>124.9899978637695</v>
      </c>
      <c r="D2866">
        <v>121.36000061035161</v>
      </c>
      <c r="E2866">
        <v>121.9300003051758</v>
      </c>
      <c r="F2866">
        <v>975015</v>
      </c>
      <c r="G2866">
        <v>0</v>
      </c>
      <c r="H2866">
        <v>0</v>
      </c>
    </row>
    <row r="2867" spans="1:8" x14ac:dyDescent="0.25">
      <c r="A2867" s="2">
        <v>44069</v>
      </c>
      <c r="B2867">
        <v>135</v>
      </c>
      <c r="C2867">
        <v>135</v>
      </c>
      <c r="D2867">
        <v>121.8000030517578</v>
      </c>
      <c r="E2867">
        <v>122.75</v>
      </c>
      <c r="F2867">
        <v>965666</v>
      </c>
      <c r="G2867">
        <v>0</v>
      </c>
      <c r="H2867">
        <v>0</v>
      </c>
    </row>
    <row r="2868" spans="1:8" x14ac:dyDescent="0.25">
      <c r="A2868" s="2">
        <v>44070</v>
      </c>
      <c r="B2868">
        <v>139</v>
      </c>
      <c r="C2868">
        <v>139</v>
      </c>
      <c r="D2868">
        <v>122.5500030517578</v>
      </c>
      <c r="E2868">
        <v>122.9100036621094</v>
      </c>
      <c r="F2868">
        <v>1149699</v>
      </c>
      <c r="G2868">
        <v>0</v>
      </c>
      <c r="H2868">
        <v>0</v>
      </c>
    </row>
    <row r="2869" spans="1:8" x14ac:dyDescent="0.25">
      <c r="A2869" s="2">
        <v>44071</v>
      </c>
      <c r="B2869">
        <v>129</v>
      </c>
      <c r="C2869">
        <v>129</v>
      </c>
      <c r="D2869">
        <v>122.90000152587891</v>
      </c>
      <c r="E2869">
        <v>124.0400009155273</v>
      </c>
      <c r="F2869">
        <v>1532042</v>
      </c>
      <c r="G2869">
        <v>0</v>
      </c>
      <c r="H2869">
        <v>0</v>
      </c>
    </row>
    <row r="2870" spans="1:8" x14ac:dyDescent="0.25">
      <c r="A2870" s="2">
        <v>44074</v>
      </c>
      <c r="B2870">
        <v>139</v>
      </c>
      <c r="C2870">
        <v>139</v>
      </c>
      <c r="D2870">
        <v>120.4499969482422</v>
      </c>
      <c r="E2870">
        <v>121.0299987792969</v>
      </c>
      <c r="F2870">
        <v>3949062</v>
      </c>
      <c r="G2870">
        <v>0</v>
      </c>
      <c r="H2870">
        <v>0</v>
      </c>
    </row>
    <row r="2871" spans="1:8" x14ac:dyDescent="0.25">
      <c r="A2871" s="2">
        <v>44075</v>
      </c>
      <c r="B2871">
        <v>134.8800048828125</v>
      </c>
      <c r="C2871">
        <v>134.8800048828125</v>
      </c>
      <c r="D2871">
        <v>120</v>
      </c>
      <c r="E2871">
        <v>122.15000152587891</v>
      </c>
      <c r="F2871">
        <v>1354038</v>
      </c>
      <c r="G2871">
        <v>0</v>
      </c>
      <c r="H2871">
        <v>0</v>
      </c>
    </row>
    <row r="2872" spans="1:8" x14ac:dyDescent="0.25">
      <c r="A2872" s="2">
        <v>44076</v>
      </c>
      <c r="B2872">
        <v>125</v>
      </c>
      <c r="C2872">
        <v>125</v>
      </c>
      <c r="D2872">
        <v>121.55999755859381</v>
      </c>
      <c r="E2872">
        <v>122.75</v>
      </c>
      <c r="F2872">
        <v>1206221</v>
      </c>
      <c r="G2872">
        <v>0</v>
      </c>
      <c r="H2872">
        <v>0</v>
      </c>
    </row>
    <row r="2873" spans="1:8" x14ac:dyDescent="0.25">
      <c r="A2873" s="2">
        <v>44077</v>
      </c>
      <c r="B2873">
        <v>129.8800048828125</v>
      </c>
      <c r="C2873">
        <v>129.8800048828125</v>
      </c>
      <c r="D2873">
        <v>122.11000061035161</v>
      </c>
      <c r="E2873">
        <v>122.73000335693359</v>
      </c>
      <c r="F2873">
        <v>990151</v>
      </c>
      <c r="G2873">
        <v>0</v>
      </c>
      <c r="H2873">
        <v>0</v>
      </c>
    </row>
    <row r="2874" spans="1:8" x14ac:dyDescent="0.25">
      <c r="A2874" s="2">
        <v>44078</v>
      </c>
      <c r="B2874">
        <v>121.25</v>
      </c>
      <c r="C2874">
        <v>122.0500030517578</v>
      </c>
      <c r="D2874">
        <v>102.2600021362305</v>
      </c>
      <c r="E2874">
        <v>121.120002746582</v>
      </c>
      <c r="F2874">
        <v>1497942</v>
      </c>
      <c r="G2874">
        <v>0</v>
      </c>
      <c r="H2874">
        <v>0</v>
      </c>
    </row>
    <row r="2875" spans="1:8" x14ac:dyDescent="0.25">
      <c r="A2875" s="2">
        <v>44081</v>
      </c>
      <c r="B2875">
        <v>134.8800048828125</v>
      </c>
      <c r="C2875">
        <v>134.8800048828125</v>
      </c>
      <c r="D2875">
        <v>119</v>
      </c>
      <c r="E2875">
        <v>121.26999664306641</v>
      </c>
      <c r="F2875">
        <v>1011218</v>
      </c>
      <c r="G2875">
        <v>0</v>
      </c>
      <c r="H2875">
        <v>0</v>
      </c>
    </row>
    <row r="2876" spans="1:8" x14ac:dyDescent="0.25">
      <c r="A2876" s="2">
        <v>44082</v>
      </c>
      <c r="B2876">
        <v>133.8800048828125</v>
      </c>
      <c r="C2876">
        <v>133.8800048828125</v>
      </c>
      <c r="D2876">
        <v>120.65000152587891</v>
      </c>
      <c r="E2876">
        <v>120.84999847412109</v>
      </c>
      <c r="F2876">
        <v>1193139</v>
      </c>
      <c r="G2876">
        <v>0</v>
      </c>
      <c r="H2876">
        <v>0</v>
      </c>
    </row>
    <row r="2877" spans="1:8" x14ac:dyDescent="0.25">
      <c r="A2877" s="2">
        <v>44083</v>
      </c>
      <c r="B2877">
        <v>120.75</v>
      </c>
      <c r="C2877">
        <v>120.75</v>
      </c>
      <c r="D2877">
        <v>115.0500030517578</v>
      </c>
      <c r="E2877">
        <v>120.3399963378906</v>
      </c>
      <c r="F2877">
        <v>1567827</v>
      </c>
      <c r="G2877">
        <v>0</v>
      </c>
      <c r="H2877">
        <v>0</v>
      </c>
    </row>
    <row r="2878" spans="1:8" x14ac:dyDescent="0.25">
      <c r="A2878" s="2">
        <v>44084</v>
      </c>
      <c r="B2878">
        <v>129</v>
      </c>
      <c r="C2878">
        <v>129</v>
      </c>
      <c r="D2878">
        <v>116.8000030517578</v>
      </c>
      <c r="E2878">
        <v>121.94000244140619</v>
      </c>
      <c r="F2878">
        <v>1180882</v>
      </c>
      <c r="G2878">
        <v>0</v>
      </c>
      <c r="H2878">
        <v>0</v>
      </c>
    </row>
    <row r="2879" spans="1:8" x14ac:dyDescent="0.25">
      <c r="A2879" s="2">
        <v>44085</v>
      </c>
      <c r="B2879">
        <v>134.8800048828125</v>
      </c>
      <c r="C2879">
        <v>134.8800048828125</v>
      </c>
      <c r="D2879">
        <v>121.5400009155273</v>
      </c>
      <c r="E2879">
        <v>122.129997253418</v>
      </c>
      <c r="F2879">
        <v>1149380</v>
      </c>
      <c r="G2879">
        <v>0</v>
      </c>
      <c r="H2879">
        <v>0</v>
      </c>
    </row>
    <row r="2880" spans="1:8" x14ac:dyDescent="0.25">
      <c r="A2880" s="2">
        <v>44088</v>
      </c>
      <c r="B2880">
        <v>127</v>
      </c>
      <c r="C2880">
        <v>127</v>
      </c>
      <c r="D2880">
        <v>121.51999664306641</v>
      </c>
      <c r="E2880">
        <v>122.129997253418</v>
      </c>
      <c r="F2880">
        <v>1051377</v>
      </c>
      <c r="G2880">
        <v>0</v>
      </c>
      <c r="H2880">
        <v>0</v>
      </c>
    </row>
    <row r="2881" spans="1:8" x14ac:dyDescent="0.25">
      <c r="A2881" s="2">
        <v>44089</v>
      </c>
      <c r="B2881">
        <v>127</v>
      </c>
      <c r="C2881">
        <v>127</v>
      </c>
      <c r="D2881">
        <v>122.09999847412109</v>
      </c>
      <c r="E2881">
        <v>122.90000152587891</v>
      </c>
      <c r="F2881">
        <v>1137606</v>
      </c>
      <c r="G2881">
        <v>0</v>
      </c>
      <c r="H2881">
        <v>0</v>
      </c>
    </row>
    <row r="2882" spans="1:8" x14ac:dyDescent="0.25">
      <c r="A2882" s="2">
        <v>44090</v>
      </c>
      <c r="B2882">
        <v>141.30000305175781</v>
      </c>
      <c r="C2882">
        <v>141.30000305175781</v>
      </c>
      <c r="D2882">
        <v>120</v>
      </c>
      <c r="E2882">
        <v>123.7099990844727</v>
      </c>
      <c r="F2882">
        <v>1142239</v>
      </c>
      <c r="G2882">
        <v>0</v>
      </c>
      <c r="H2882">
        <v>0</v>
      </c>
    </row>
    <row r="2883" spans="1:8" x14ac:dyDescent="0.25">
      <c r="A2883" s="2">
        <v>44091</v>
      </c>
      <c r="B2883">
        <v>125.6600036621094</v>
      </c>
      <c r="C2883">
        <v>125.6600036621094</v>
      </c>
      <c r="D2883">
        <v>122</v>
      </c>
      <c r="E2883">
        <v>122.7200012207031</v>
      </c>
      <c r="F2883">
        <v>886681</v>
      </c>
      <c r="G2883">
        <v>0</v>
      </c>
      <c r="H2883">
        <v>0</v>
      </c>
    </row>
    <row r="2884" spans="1:8" x14ac:dyDescent="0.25">
      <c r="A2884" s="2">
        <v>44092</v>
      </c>
      <c r="B2884">
        <v>130</v>
      </c>
      <c r="C2884">
        <v>130</v>
      </c>
      <c r="D2884">
        <v>111.6999969482422</v>
      </c>
      <c r="E2884">
        <v>122.6600036621094</v>
      </c>
      <c r="F2884">
        <v>631382</v>
      </c>
      <c r="G2884">
        <v>0</v>
      </c>
      <c r="H2884">
        <v>0</v>
      </c>
    </row>
    <row r="2885" spans="1:8" x14ac:dyDescent="0.25">
      <c r="A2885" s="2">
        <v>44095</v>
      </c>
      <c r="B2885">
        <v>127.40000152587891</v>
      </c>
      <c r="C2885">
        <v>127.40000152587891</v>
      </c>
      <c r="D2885">
        <v>118.84999847412109</v>
      </c>
      <c r="E2885">
        <v>119.9199981689453</v>
      </c>
      <c r="F2885">
        <v>1765426</v>
      </c>
      <c r="G2885">
        <v>0</v>
      </c>
      <c r="H2885">
        <v>0</v>
      </c>
    </row>
    <row r="2886" spans="1:8" x14ac:dyDescent="0.25">
      <c r="A2886" s="2">
        <v>44096</v>
      </c>
      <c r="B2886">
        <v>115</v>
      </c>
      <c r="C2886">
        <v>125</v>
      </c>
      <c r="D2886">
        <v>115</v>
      </c>
      <c r="E2886">
        <v>118.9100036621094</v>
      </c>
      <c r="F2886">
        <v>1654611</v>
      </c>
      <c r="G2886">
        <v>0</v>
      </c>
      <c r="H2886">
        <v>0</v>
      </c>
    </row>
    <row r="2887" spans="1:8" x14ac:dyDescent="0.25">
      <c r="A2887" s="2">
        <v>44097</v>
      </c>
      <c r="B2887">
        <v>130</v>
      </c>
      <c r="C2887">
        <v>130</v>
      </c>
      <c r="D2887">
        <v>117.8000030517578</v>
      </c>
      <c r="E2887">
        <v>118.9499969482422</v>
      </c>
      <c r="F2887">
        <v>1291468</v>
      </c>
      <c r="G2887">
        <v>0</v>
      </c>
      <c r="H2887">
        <v>0</v>
      </c>
    </row>
    <row r="2888" spans="1:8" x14ac:dyDescent="0.25">
      <c r="A2888" s="2">
        <v>44098</v>
      </c>
      <c r="B2888">
        <v>120</v>
      </c>
      <c r="C2888">
        <v>120</v>
      </c>
      <c r="D2888">
        <v>115.55999755859381</v>
      </c>
      <c r="E2888">
        <v>115.7600021362305</v>
      </c>
      <c r="F2888">
        <v>2545877</v>
      </c>
      <c r="G2888">
        <v>0</v>
      </c>
      <c r="H2888">
        <v>0</v>
      </c>
    </row>
    <row r="2889" spans="1:8" x14ac:dyDescent="0.25">
      <c r="A2889" s="2">
        <v>44099</v>
      </c>
      <c r="B2889">
        <v>116.84999847412109</v>
      </c>
      <c r="C2889">
        <v>118.11000061035161</v>
      </c>
      <c r="D2889">
        <v>115</v>
      </c>
      <c r="E2889">
        <v>117.870002746582</v>
      </c>
      <c r="F2889">
        <v>1640520</v>
      </c>
      <c r="G2889">
        <v>0</v>
      </c>
      <c r="H2889">
        <v>0</v>
      </c>
    </row>
    <row r="2890" spans="1:8" x14ac:dyDescent="0.25">
      <c r="A2890" s="2">
        <v>44102</v>
      </c>
      <c r="B2890">
        <v>120</v>
      </c>
      <c r="C2890">
        <v>120</v>
      </c>
      <c r="D2890">
        <v>117.9100036621094</v>
      </c>
      <c r="E2890">
        <v>119.75</v>
      </c>
      <c r="F2890">
        <v>1311060</v>
      </c>
      <c r="G2890">
        <v>0</v>
      </c>
      <c r="H2890">
        <v>0</v>
      </c>
    </row>
    <row r="2891" spans="1:8" x14ac:dyDescent="0.25">
      <c r="A2891" s="2">
        <v>44103</v>
      </c>
      <c r="B2891">
        <v>130</v>
      </c>
      <c r="C2891">
        <v>130</v>
      </c>
      <c r="D2891">
        <v>119.4100036621094</v>
      </c>
      <c r="E2891">
        <v>119.8199996948242</v>
      </c>
      <c r="F2891">
        <v>1496013</v>
      </c>
      <c r="G2891">
        <v>0</v>
      </c>
      <c r="H2891">
        <v>0</v>
      </c>
    </row>
    <row r="2892" spans="1:8" x14ac:dyDescent="0.25">
      <c r="A2892" s="2">
        <v>44104</v>
      </c>
      <c r="B2892">
        <v>122</v>
      </c>
      <c r="C2892">
        <v>122.4199981689453</v>
      </c>
      <c r="D2892">
        <v>118.5500030517578</v>
      </c>
      <c r="E2892">
        <v>119.9300003051758</v>
      </c>
      <c r="F2892">
        <v>1045812</v>
      </c>
      <c r="G2892">
        <v>0</v>
      </c>
      <c r="H2892">
        <v>0</v>
      </c>
    </row>
    <row r="2893" spans="1:8" x14ac:dyDescent="0.25">
      <c r="A2893" s="2">
        <v>44105</v>
      </c>
      <c r="B2893">
        <v>120.5</v>
      </c>
      <c r="C2893">
        <v>121.7399978637695</v>
      </c>
      <c r="D2893">
        <v>119.7200012207031</v>
      </c>
      <c r="E2893">
        <v>121.61000061035161</v>
      </c>
      <c r="F2893">
        <v>1429823</v>
      </c>
      <c r="G2893">
        <v>0</v>
      </c>
      <c r="H2893">
        <v>0</v>
      </c>
    </row>
    <row r="2894" spans="1:8" x14ac:dyDescent="0.25">
      <c r="A2894" s="2">
        <v>44109</v>
      </c>
      <c r="B2894">
        <v>125</v>
      </c>
      <c r="C2894">
        <v>125</v>
      </c>
      <c r="D2894">
        <v>120.0500030517578</v>
      </c>
      <c r="E2894">
        <v>122.379997253418</v>
      </c>
      <c r="F2894">
        <v>2450876</v>
      </c>
      <c r="G2894">
        <v>0</v>
      </c>
      <c r="H2894">
        <v>0</v>
      </c>
    </row>
    <row r="2895" spans="1:8" x14ac:dyDescent="0.25">
      <c r="A2895" s="2">
        <v>44110</v>
      </c>
      <c r="B2895">
        <v>124</v>
      </c>
      <c r="C2895">
        <v>124.1999969482422</v>
      </c>
      <c r="D2895">
        <v>120</v>
      </c>
      <c r="E2895">
        <v>124.0299987792969</v>
      </c>
      <c r="F2895">
        <v>1563246</v>
      </c>
      <c r="G2895">
        <v>0</v>
      </c>
      <c r="H2895">
        <v>0</v>
      </c>
    </row>
    <row r="2896" spans="1:8" x14ac:dyDescent="0.25">
      <c r="A2896" s="2">
        <v>44111</v>
      </c>
      <c r="B2896">
        <v>127.4499969482422</v>
      </c>
      <c r="C2896">
        <v>127.4499969482422</v>
      </c>
      <c r="D2896">
        <v>116.59999847412109</v>
      </c>
      <c r="E2896">
        <v>124.88999938964839</v>
      </c>
      <c r="F2896">
        <v>1645537</v>
      </c>
      <c r="G2896">
        <v>0</v>
      </c>
      <c r="H2896">
        <v>0</v>
      </c>
    </row>
    <row r="2897" spans="1:8" x14ac:dyDescent="0.25">
      <c r="A2897" s="2">
        <v>44112</v>
      </c>
      <c r="B2897">
        <v>127</v>
      </c>
      <c r="C2897">
        <v>127</v>
      </c>
      <c r="D2897">
        <v>123.3000030517578</v>
      </c>
      <c r="E2897">
        <v>125.9100036621094</v>
      </c>
      <c r="F2897">
        <v>2178562</v>
      </c>
      <c r="G2897">
        <v>0</v>
      </c>
      <c r="H2897">
        <v>0</v>
      </c>
    </row>
    <row r="2898" spans="1:8" x14ac:dyDescent="0.25">
      <c r="A2898" s="2">
        <v>44113</v>
      </c>
      <c r="B2898">
        <v>130</v>
      </c>
      <c r="C2898">
        <v>130</v>
      </c>
      <c r="D2898">
        <v>125.6999969482422</v>
      </c>
      <c r="E2898">
        <v>126.9899978637695</v>
      </c>
      <c r="F2898">
        <v>2170213</v>
      </c>
      <c r="G2898">
        <v>0</v>
      </c>
      <c r="H2898">
        <v>0</v>
      </c>
    </row>
    <row r="2899" spans="1:8" x14ac:dyDescent="0.25">
      <c r="A2899" s="2">
        <v>44116</v>
      </c>
      <c r="B2899">
        <v>124</v>
      </c>
      <c r="C2899">
        <v>128.1000061035156</v>
      </c>
      <c r="D2899">
        <v>124</v>
      </c>
      <c r="E2899">
        <v>126.9599990844727</v>
      </c>
      <c r="F2899">
        <v>2384129</v>
      </c>
      <c r="G2899">
        <v>0</v>
      </c>
      <c r="H2899">
        <v>0</v>
      </c>
    </row>
    <row r="2900" spans="1:8" x14ac:dyDescent="0.25">
      <c r="A2900" s="2">
        <v>44117</v>
      </c>
      <c r="B2900">
        <v>129</v>
      </c>
      <c r="C2900">
        <v>130</v>
      </c>
      <c r="D2900">
        <v>126</v>
      </c>
      <c r="E2900">
        <v>127.01999664306641</v>
      </c>
      <c r="F2900">
        <v>1505033</v>
      </c>
      <c r="G2900">
        <v>0</v>
      </c>
      <c r="H2900">
        <v>0</v>
      </c>
    </row>
    <row r="2901" spans="1:8" x14ac:dyDescent="0.25">
      <c r="A2901" s="2">
        <v>44118</v>
      </c>
      <c r="B2901">
        <v>127.5500030517578</v>
      </c>
      <c r="C2901">
        <v>127.69000244140619</v>
      </c>
      <c r="D2901">
        <v>125.8000030517578</v>
      </c>
      <c r="E2901">
        <v>127.4199981689453</v>
      </c>
      <c r="F2901">
        <v>1702320</v>
      </c>
      <c r="G2901">
        <v>0</v>
      </c>
      <c r="H2901">
        <v>0</v>
      </c>
    </row>
    <row r="2902" spans="1:8" x14ac:dyDescent="0.25">
      <c r="A2902" s="2">
        <v>44119</v>
      </c>
      <c r="B2902">
        <v>128</v>
      </c>
      <c r="C2902">
        <v>128</v>
      </c>
      <c r="D2902">
        <v>124</v>
      </c>
      <c r="E2902">
        <v>124.80999755859381</v>
      </c>
      <c r="F2902">
        <v>3685080</v>
      </c>
      <c r="G2902">
        <v>0</v>
      </c>
      <c r="H2902">
        <v>0</v>
      </c>
    </row>
    <row r="2903" spans="1:8" x14ac:dyDescent="0.25">
      <c r="A2903" s="2">
        <v>44120</v>
      </c>
      <c r="B2903">
        <v>125.44000244140619</v>
      </c>
      <c r="C2903">
        <v>125.9199981689453</v>
      </c>
      <c r="D2903">
        <v>124.59999847412109</v>
      </c>
      <c r="E2903">
        <v>125.620002746582</v>
      </c>
      <c r="F2903">
        <v>2100993</v>
      </c>
      <c r="G2903">
        <v>0</v>
      </c>
      <c r="H2903">
        <v>0</v>
      </c>
    </row>
    <row r="2904" spans="1:8" x14ac:dyDescent="0.25">
      <c r="A2904" s="2">
        <v>44123</v>
      </c>
      <c r="B2904">
        <v>130</v>
      </c>
      <c r="C2904">
        <v>130</v>
      </c>
      <c r="D2904">
        <v>124.61000061035161</v>
      </c>
      <c r="E2904">
        <v>126.80999755859381</v>
      </c>
      <c r="F2904">
        <v>1702514</v>
      </c>
      <c r="G2904">
        <v>0</v>
      </c>
      <c r="H2904">
        <v>0</v>
      </c>
    </row>
    <row r="2905" spans="1:8" x14ac:dyDescent="0.25">
      <c r="A2905" s="2">
        <v>44124</v>
      </c>
      <c r="B2905">
        <v>130</v>
      </c>
      <c r="C2905">
        <v>130</v>
      </c>
      <c r="D2905">
        <v>125.25</v>
      </c>
      <c r="E2905">
        <v>126.76999664306641</v>
      </c>
      <c r="F2905">
        <v>1244029</v>
      </c>
      <c r="G2905">
        <v>0</v>
      </c>
      <c r="H2905">
        <v>0</v>
      </c>
    </row>
    <row r="2906" spans="1:8" x14ac:dyDescent="0.25">
      <c r="A2906" s="2">
        <v>44125</v>
      </c>
      <c r="B2906">
        <v>130</v>
      </c>
      <c r="C2906">
        <v>130</v>
      </c>
      <c r="D2906">
        <v>125.4100036621094</v>
      </c>
      <c r="E2906">
        <v>126.98000335693359</v>
      </c>
      <c r="F2906">
        <v>1714840</v>
      </c>
      <c r="G2906">
        <v>0</v>
      </c>
      <c r="H2906">
        <v>0</v>
      </c>
    </row>
    <row r="2907" spans="1:8" x14ac:dyDescent="0.25">
      <c r="A2907" s="2">
        <v>44126</v>
      </c>
      <c r="B2907">
        <v>128</v>
      </c>
      <c r="C2907">
        <v>128</v>
      </c>
      <c r="D2907">
        <v>126</v>
      </c>
      <c r="E2907">
        <v>126.73000335693359</v>
      </c>
      <c r="F2907">
        <v>1185727</v>
      </c>
      <c r="G2907">
        <v>0</v>
      </c>
      <c r="H2907">
        <v>0</v>
      </c>
    </row>
    <row r="2908" spans="1:8" x14ac:dyDescent="0.25">
      <c r="A2908" s="2">
        <v>44127</v>
      </c>
      <c r="B2908">
        <v>128</v>
      </c>
      <c r="C2908">
        <v>128</v>
      </c>
      <c r="D2908">
        <v>126.73000335693359</v>
      </c>
      <c r="E2908">
        <v>127.11000061035161</v>
      </c>
      <c r="F2908">
        <v>1099448</v>
      </c>
      <c r="G2908">
        <v>0</v>
      </c>
      <c r="H2908">
        <v>0</v>
      </c>
    </row>
    <row r="2909" spans="1:8" x14ac:dyDescent="0.25">
      <c r="A2909" s="2">
        <v>44130</v>
      </c>
      <c r="B2909">
        <v>146.19999694824219</v>
      </c>
      <c r="C2909">
        <v>146.19999694824219</v>
      </c>
      <c r="D2909">
        <v>125.1999969482422</v>
      </c>
      <c r="E2909">
        <v>125.80999755859381</v>
      </c>
      <c r="F2909">
        <v>1653723</v>
      </c>
      <c r="G2909">
        <v>0</v>
      </c>
      <c r="H2909">
        <v>0</v>
      </c>
    </row>
    <row r="2910" spans="1:8" x14ac:dyDescent="0.25">
      <c r="A2910" s="2">
        <v>44131</v>
      </c>
      <c r="B2910">
        <v>109.5</v>
      </c>
      <c r="C2910">
        <v>129.99000549316409</v>
      </c>
      <c r="D2910">
        <v>109.5</v>
      </c>
      <c r="E2910">
        <v>126.80999755859381</v>
      </c>
      <c r="F2910">
        <v>1375549</v>
      </c>
      <c r="G2910">
        <v>0</v>
      </c>
      <c r="H2910">
        <v>0</v>
      </c>
    </row>
    <row r="2911" spans="1:8" x14ac:dyDescent="0.25">
      <c r="A2911" s="2">
        <v>44132</v>
      </c>
      <c r="B2911">
        <v>119.1999969482422</v>
      </c>
      <c r="C2911">
        <v>145.80000305175781</v>
      </c>
      <c r="D2911">
        <v>119.1999969482422</v>
      </c>
      <c r="E2911">
        <v>125.40000152587891</v>
      </c>
      <c r="F2911">
        <v>1802721</v>
      </c>
      <c r="G2911">
        <v>0</v>
      </c>
      <c r="H2911">
        <v>0</v>
      </c>
    </row>
    <row r="2912" spans="1:8" x14ac:dyDescent="0.25">
      <c r="A2912" s="2">
        <v>44133</v>
      </c>
      <c r="B2912">
        <v>129.5</v>
      </c>
      <c r="C2912">
        <v>139</v>
      </c>
      <c r="D2912">
        <v>124</v>
      </c>
      <c r="E2912">
        <v>124.7200012207031</v>
      </c>
      <c r="F2912">
        <v>1442980</v>
      </c>
      <c r="G2912">
        <v>0</v>
      </c>
      <c r="H2912">
        <v>0</v>
      </c>
    </row>
    <row r="2913" spans="1:8" x14ac:dyDescent="0.25">
      <c r="A2913" s="2">
        <v>44134</v>
      </c>
      <c r="B2913">
        <v>130</v>
      </c>
      <c r="C2913">
        <v>138</v>
      </c>
      <c r="D2913">
        <v>123.40000152587891</v>
      </c>
      <c r="E2913">
        <v>124.5699996948242</v>
      </c>
      <c r="F2913">
        <v>1694273</v>
      </c>
      <c r="G2913">
        <v>0</v>
      </c>
      <c r="H2913">
        <v>0</v>
      </c>
    </row>
    <row r="2914" spans="1:8" x14ac:dyDescent="0.25">
      <c r="A2914" s="2">
        <v>44137</v>
      </c>
      <c r="B2914">
        <v>127.69000244140619</v>
      </c>
      <c r="C2914">
        <v>127.69000244140619</v>
      </c>
      <c r="D2914">
        <v>123.40000152587891</v>
      </c>
      <c r="E2914">
        <v>124.370002746582</v>
      </c>
      <c r="F2914">
        <v>2026545</v>
      </c>
      <c r="G2914">
        <v>0</v>
      </c>
      <c r="H2914">
        <v>0</v>
      </c>
    </row>
    <row r="2915" spans="1:8" x14ac:dyDescent="0.25">
      <c r="A2915" s="2">
        <v>44138</v>
      </c>
      <c r="B2915">
        <v>126</v>
      </c>
      <c r="C2915">
        <v>126.2399978637695</v>
      </c>
      <c r="D2915">
        <v>124.0500030517578</v>
      </c>
      <c r="E2915">
        <v>126.0100021362305</v>
      </c>
      <c r="F2915">
        <v>1278806</v>
      </c>
      <c r="G2915">
        <v>0</v>
      </c>
      <c r="H2915">
        <v>0</v>
      </c>
    </row>
    <row r="2916" spans="1:8" x14ac:dyDescent="0.25">
      <c r="A2916" s="2">
        <v>44139</v>
      </c>
      <c r="B2916">
        <v>139</v>
      </c>
      <c r="C2916">
        <v>139</v>
      </c>
      <c r="D2916">
        <v>114.6999969482422</v>
      </c>
      <c r="E2916">
        <v>127.0299987792969</v>
      </c>
      <c r="F2916">
        <v>1720136</v>
      </c>
      <c r="G2916">
        <v>0</v>
      </c>
      <c r="H2916">
        <v>0</v>
      </c>
    </row>
    <row r="2917" spans="1:8" x14ac:dyDescent="0.25">
      <c r="A2917" s="2">
        <v>44140</v>
      </c>
      <c r="B2917">
        <v>133</v>
      </c>
      <c r="C2917">
        <v>133</v>
      </c>
      <c r="D2917">
        <v>127.5100021362305</v>
      </c>
      <c r="E2917">
        <v>129.1199951171875</v>
      </c>
      <c r="F2917">
        <v>1799777</v>
      </c>
      <c r="G2917">
        <v>0</v>
      </c>
      <c r="H2917">
        <v>0</v>
      </c>
    </row>
    <row r="2918" spans="1:8" x14ac:dyDescent="0.25">
      <c r="A2918" s="2">
        <v>44141</v>
      </c>
      <c r="B2918">
        <v>129</v>
      </c>
      <c r="C2918">
        <v>130.80000305175781</v>
      </c>
      <c r="D2918">
        <v>126.5100021362305</v>
      </c>
      <c r="E2918">
        <v>130.61000061035159</v>
      </c>
      <c r="F2918">
        <v>2090661</v>
      </c>
      <c r="G2918">
        <v>0</v>
      </c>
      <c r="H2918">
        <v>0</v>
      </c>
    </row>
    <row r="2919" spans="1:8" x14ac:dyDescent="0.25">
      <c r="A2919" s="2">
        <v>44144</v>
      </c>
      <c r="B2919">
        <v>132</v>
      </c>
      <c r="C2919">
        <v>133</v>
      </c>
      <c r="D2919">
        <v>131.1600036621094</v>
      </c>
      <c r="E2919">
        <v>132.72999572753909</v>
      </c>
      <c r="F2919">
        <v>1575611</v>
      </c>
      <c r="G2919">
        <v>0</v>
      </c>
      <c r="H2919">
        <v>0</v>
      </c>
    </row>
    <row r="2920" spans="1:8" x14ac:dyDescent="0.25">
      <c r="A2920" s="2">
        <v>44145</v>
      </c>
      <c r="B2920">
        <v>144.69999694824219</v>
      </c>
      <c r="C2920">
        <v>144.69999694824219</v>
      </c>
      <c r="D2920">
        <v>132.94000244140619</v>
      </c>
      <c r="E2920">
        <v>134.7200012207031</v>
      </c>
      <c r="F2920">
        <v>2844216</v>
      </c>
      <c r="G2920">
        <v>0</v>
      </c>
      <c r="H2920">
        <v>0</v>
      </c>
    </row>
    <row r="2921" spans="1:8" x14ac:dyDescent="0.25">
      <c r="A2921" s="2">
        <v>44146</v>
      </c>
      <c r="B2921">
        <v>154.8999938964844</v>
      </c>
      <c r="C2921">
        <v>154.8999938964844</v>
      </c>
      <c r="D2921">
        <v>122.59999847412109</v>
      </c>
      <c r="E2921">
        <v>135.83000183105469</v>
      </c>
      <c r="F2921">
        <v>2626835</v>
      </c>
      <c r="G2921">
        <v>0</v>
      </c>
      <c r="H2921">
        <v>0</v>
      </c>
    </row>
    <row r="2922" spans="1:8" x14ac:dyDescent="0.25">
      <c r="A2922" s="2">
        <v>44147</v>
      </c>
      <c r="B2922">
        <v>144.69999694824219</v>
      </c>
      <c r="C2922">
        <v>144.69999694824219</v>
      </c>
      <c r="D2922">
        <v>134.6499938964844</v>
      </c>
      <c r="E2922">
        <v>135.25999450683591</v>
      </c>
      <c r="F2922">
        <v>1464974</v>
      </c>
      <c r="G2922">
        <v>0</v>
      </c>
      <c r="H2922">
        <v>0</v>
      </c>
    </row>
    <row r="2923" spans="1:8" x14ac:dyDescent="0.25">
      <c r="A2923" s="2">
        <v>44148</v>
      </c>
      <c r="B2923">
        <v>140</v>
      </c>
      <c r="C2923">
        <v>140</v>
      </c>
      <c r="D2923">
        <v>130</v>
      </c>
      <c r="E2923">
        <v>135.78999328613281</v>
      </c>
      <c r="F2923">
        <v>1675631</v>
      </c>
      <c r="G2923">
        <v>0</v>
      </c>
      <c r="H2923">
        <v>0</v>
      </c>
    </row>
    <row r="2924" spans="1:8" x14ac:dyDescent="0.25">
      <c r="A2924" s="2">
        <v>44149</v>
      </c>
      <c r="B2924">
        <v>123.59999847412109</v>
      </c>
      <c r="C2924">
        <v>140</v>
      </c>
      <c r="D2924">
        <v>123.59999847412109</v>
      </c>
      <c r="E2924">
        <v>136.3999938964844</v>
      </c>
      <c r="F2924">
        <v>901758</v>
      </c>
      <c r="G2924">
        <v>0</v>
      </c>
      <c r="H2924">
        <v>0</v>
      </c>
    </row>
    <row r="2925" spans="1:8" x14ac:dyDescent="0.25">
      <c r="A2925" s="2">
        <v>44152</v>
      </c>
      <c r="B2925">
        <v>154.8800048828125</v>
      </c>
      <c r="C2925">
        <v>154.8800048828125</v>
      </c>
      <c r="D2925">
        <v>136.50999450683591</v>
      </c>
      <c r="E2925">
        <v>137.38999938964841</v>
      </c>
      <c r="F2925">
        <v>2497489</v>
      </c>
      <c r="G2925">
        <v>0</v>
      </c>
      <c r="H2925">
        <v>0</v>
      </c>
    </row>
    <row r="2926" spans="1:8" x14ac:dyDescent="0.25">
      <c r="A2926" s="2">
        <v>44153</v>
      </c>
      <c r="B2926">
        <v>136</v>
      </c>
      <c r="C2926">
        <v>149.8800048828125</v>
      </c>
      <c r="D2926">
        <v>136</v>
      </c>
      <c r="E2926">
        <v>137.8999938964844</v>
      </c>
      <c r="F2926">
        <v>1932468</v>
      </c>
      <c r="G2926">
        <v>0</v>
      </c>
      <c r="H2926">
        <v>0</v>
      </c>
    </row>
    <row r="2927" spans="1:8" x14ac:dyDescent="0.25">
      <c r="A2927" s="2">
        <v>44154</v>
      </c>
      <c r="B2927">
        <v>120</v>
      </c>
      <c r="C2927">
        <v>143.8800048828125</v>
      </c>
      <c r="D2927">
        <v>120</v>
      </c>
      <c r="E2927">
        <v>136.25</v>
      </c>
      <c r="F2927">
        <v>2243961</v>
      </c>
      <c r="G2927">
        <v>0</v>
      </c>
      <c r="H2927">
        <v>0</v>
      </c>
    </row>
    <row r="2928" spans="1:8" x14ac:dyDescent="0.25">
      <c r="A2928" s="2">
        <v>44155</v>
      </c>
      <c r="B2928">
        <v>137</v>
      </c>
      <c r="C2928">
        <v>137.33000183105469</v>
      </c>
      <c r="D2928">
        <v>135</v>
      </c>
      <c r="E2928">
        <v>137</v>
      </c>
      <c r="F2928">
        <v>1597557</v>
      </c>
      <c r="G2928">
        <v>0</v>
      </c>
      <c r="H2928">
        <v>0</v>
      </c>
    </row>
    <row r="2929" spans="1:8" x14ac:dyDescent="0.25">
      <c r="A2929" s="2">
        <v>44158</v>
      </c>
      <c r="B2929">
        <v>149</v>
      </c>
      <c r="C2929">
        <v>149</v>
      </c>
      <c r="D2929">
        <v>136.6199951171875</v>
      </c>
      <c r="E2929">
        <v>137.75999450683591</v>
      </c>
      <c r="F2929">
        <v>1987751</v>
      </c>
      <c r="G2929">
        <v>0</v>
      </c>
      <c r="H2929">
        <v>0</v>
      </c>
    </row>
    <row r="2930" spans="1:8" x14ac:dyDescent="0.25">
      <c r="A2930" s="2">
        <v>44159</v>
      </c>
      <c r="B2930">
        <v>147.8800048828125</v>
      </c>
      <c r="C2930">
        <v>147.8800048828125</v>
      </c>
      <c r="D2930">
        <v>129.5</v>
      </c>
      <c r="E2930">
        <v>139.3800048828125</v>
      </c>
      <c r="F2930">
        <v>2727726</v>
      </c>
      <c r="G2930">
        <v>0</v>
      </c>
      <c r="H2930">
        <v>0</v>
      </c>
    </row>
    <row r="2931" spans="1:8" x14ac:dyDescent="0.25">
      <c r="A2931" s="2">
        <v>44160</v>
      </c>
      <c r="B2931">
        <v>154.74000549316409</v>
      </c>
      <c r="C2931">
        <v>154.74000549316409</v>
      </c>
      <c r="D2931">
        <v>137.19999694824219</v>
      </c>
      <c r="E2931">
        <v>137.38999938964841</v>
      </c>
      <c r="F2931">
        <v>2261085</v>
      </c>
      <c r="G2931">
        <v>0</v>
      </c>
      <c r="H2931">
        <v>0</v>
      </c>
    </row>
    <row r="2932" spans="1:8" x14ac:dyDescent="0.25">
      <c r="A2932" s="2">
        <v>44161</v>
      </c>
      <c r="B2932">
        <v>144</v>
      </c>
      <c r="C2932">
        <v>144</v>
      </c>
      <c r="D2932">
        <v>136.6000061035156</v>
      </c>
      <c r="E2932">
        <v>138.24000549316409</v>
      </c>
      <c r="F2932">
        <v>7689852</v>
      </c>
      <c r="G2932">
        <v>0</v>
      </c>
      <c r="H2932">
        <v>0</v>
      </c>
    </row>
    <row r="2933" spans="1:8" x14ac:dyDescent="0.25">
      <c r="A2933" s="2">
        <v>44162</v>
      </c>
      <c r="B2933">
        <v>150</v>
      </c>
      <c r="C2933">
        <v>150</v>
      </c>
      <c r="D2933">
        <v>133.03999328613281</v>
      </c>
      <c r="E2933">
        <v>138.3800048828125</v>
      </c>
      <c r="F2933">
        <v>1273581</v>
      </c>
      <c r="G2933">
        <v>0</v>
      </c>
      <c r="H2933">
        <v>0</v>
      </c>
    </row>
    <row r="2934" spans="1:8" x14ac:dyDescent="0.25">
      <c r="A2934" s="2">
        <v>44166</v>
      </c>
      <c r="B2934">
        <v>149.69999694824219</v>
      </c>
      <c r="C2934">
        <v>149.69999694824219</v>
      </c>
      <c r="D2934">
        <v>133.1000061035156</v>
      </c>
      <c r="E2934">
        <v>139.78999328613281</v>
      </c>
      <c r="F2934">
        <v>1452032</v>
      </c>
      <c r="G2934">
        <v>0</v>
      </c>
      <c r="H2934">
        <v>0</v>
      </c>
    </row>
    <row r="2935" spans="1:8" x14ac:dyDescent="0.25">
      <c r="A2935" s="2">
        <v>44167</v>
      </c>
      <c r="B2935">
        <v>154</v>
      </c>
      <c r="C2935">
        <v>154</v>
      </c>
      <c r="D2935">
        <v>138.6000061035156</v>
      </c>
      <c r="E2935">
        <v>139.96000671386719</v>
      </c>
      <c r="F2935">
        <v>1203053</v>
      </c>
      <c r="G2935">
        <v>0</v>
      </c>
      <c r="H2935">
        <v>0</v>
      </c>
    </row>
    <row r="2936" spans="1:8" x14ac:dyDescent="0.25">
      <c r="A2936" s="2">
        <v>44168</v>
      </c>
      <c r="B2936">
        <v>141.22999572753909</v>
      </c>
      <c r="C2936">
        <v>143</v>
      </c>
      <c r="D2936">
        <v>139.9100036621094</v>
      </c>
      <c r="E2936">
        <v>140.1199951171875</v>
      </c>
      <c r="F2936">
        <v>1344091</v>
      </c>
      <c r="G2936">
        <v>0</v>
      </c>
      <c r="H2936">
        <v>0</v>
      </c>
    </row>
    <row r="2937" spans="1:8" x14ac:dyDescent="0.25">
      <c r="A2937" s="2">
        <v>44169</v>
      </c>
      <c r="B2937">
        <v>143.19999694824219</v>
      </c>
      <c r="C2937">
        <v>143.19999694824219</v>
      </c>
      <c r="D2937">
        <v>139.94999694824219</v>
      </c>
      <c r="E2937">
        <v>141.27000427246091</v>
      </c>
      <c r="F2937">
        <v>1151089</v>
      </c>
      <c r="G2937">
        <v>0</v>
      </c>
      <c r="H2937">
        <v>0</v>
      </c>
    </row>
    <row r="2938" spans="1:8" x14ac:dyDescent="0.25">
      <c r="A2938" s="2">
        <v>44172</v>
      </c>
      <c r="B2938">
        <v>143</v>
      </c>
      <c r="C2938">
        <v>143</v>
      </c>
      <c r="D2938">
        <v>140.5</v>
      </c>
      <c r="E2938">
        <v>142.28999328613281</v>
      </c>
      <c r="F2938">
        <v>2265003</v>
      </c>
      <c r="G2938">
        <v>0</v>
      </c>
      <c r="H2938">
        <v>0</v>
      </c>
    </row>
    <row r="2939" spans="1:8" x14ac:dyDescent="0.25">
      <c r="A2939" s="2">
        <v>44173</v>
      </c>
      <c r="B2939">
        <v>154</v>
      </c>
      <c r="C2939">
        <v>154</v>
      </c>
      <c r="D2939">
        <v>141.30000305175781</v>
      </c>
      <c r="E2939">
        <v>142.86000061035159</v>
      </c>
      <c r="F2939">
        <v>1588215</v>
      </c>
      <c r="G2939">
        <v>0</v>
      </c>
      <c r="H2939">
        <v>0</v>
      </c>
    </row>
    <row r="2940" spans="1:8" x14ac:dyDescent="0.25">
      <c r="A2940" s="2">
        <v>44174</v>
      </c>
      <c r="B2940">
        <v>146</v>
      </c>
      <c r="C2940">
        <v>146</v>
      </c>
      <c r="D2940">
        <v>140.5</v>
      </c>
      <c r="E2940">
        <v>144.4100036621094</v>
      </c>
      <c r="F2940">
        <v>1490549</v>
      </c>
      <c r="G2940">
        <v>0</v>
      </c>
      <c r="H2940">
        <v>0</v>
      </c>
    </row>
    <row r="2941" spans="1:8" x14ac:dyDescent="0.25">
      <c r="A2941" s="2">
        <v>44175</v>
      </c>
      <c r="B2941">
        <v>154</v>
      </c>
      <c r="C2941">
        <v>154</v>
      </c>
      <c r="D2941">
        <v>143</v>
      </c>
      <c r="E2941">
        <v>143.82000732421881</v>
      </c>
      <c r="F2941">
        <v>1541066</v>
      </c>
      <c r="G2941">
        <v>0</v>
      </c>
      <c r="H2941">
        <v>0</v>
      </c>
    </row>
    <row r="2942" spans="1:8" x14ac:dyDescent="0.25">
      <c r="A2942" s="2">
        <v>44176</v>
      </c>
      <c r="B2942">
        <v>148</v>
      </c>
      <c r="C2942">
        <v>148</v>
      </c>
      <c r="D2942">
        <v>142.80000305175781</v>
      </c>
      <c r="E2942">
        <v>143.92999267578119</v>
      </c>
      <c r="F2942">
        <v>1557017</v>
      </c>
      <c r="G2942">
        <v>0</v>
      </c>
      <c r="H2942">
        <v>0</v>
      </c>
    </row>
    <row r="2943" spans="1:8" x14ac:dyDescent="0.25">
      <c r="A2943" s="2">
        <v>44179</v>
      </c>
      <c r="B2943">
        <v>144.99000549316409</v>
      </c>
      <c r="C2943">
        <v>145.69999694824219</v>
      </c>
      <c r="D2943">
        <v>143.44999694824219</v>
      </c>
      <c r="E2943">
        <v>144.32000732421881</v>
      </c>
      <c r="F2943">
        <v>2254461</v>
      </c>
      <c r="G2943">
        <v>0</v>
      </c>
      <c r="H2943">
        <v>0</v>
      </c>
    </row>
    <row r="2944" spans="1:8" x14ac:dyDescent="0.25">
      <c r="A2944" s="2">
        <v>44180</v>
      </c>
      <c r="B2944">
        <v>146</v>
      </c>
      <c r="C2944">
        <v>146</v>
      </c>
      <c r="D2944">
        <v>143.3999938964844</v>
      </c>
      <c r="E2944">
        <v>144.61000061035159</v>
      </c>
      <c r="F2944">
        <v>1565759</v>
      </c>
      <c r="G2944">
        <v>0</v>
      </c>
      <c r="H2944">
        <v>0</v>
      </c>
    </row>
    <row r="2945" spans="1:8" x14ac:dyDescent="0.25">
      <c r="A2945" s="2">
        <v>44181</v>
      </c>
      <c r="B2945">
        <v>159</v>
      </c>
      <c r="C2945">
        <v>159</v>
      </c>
      <c r="D2945">
        <v>144</v>
      </c>
      <c r="E2945">
        <v>145.82000732421881</v>
      </c>
      <c r="F2945">
        <v>1258149</v>
      </c>
      <c r="G2945">
        <v>0</v>
      </c>
      <c r="H2945">
        <v>0</v>
      </c>
    </row>
    <row r="2946" spans="1:8" x14ac:dyDescent="0.25">
      <c r="A2946" s="2">
        <v>44182</v>
      </c>
      <c r="B2946">
        <v>154.80000305175781</v>
      </c>
      <c r="C2946">
        <v>154.80000305175781</v>
      </c>
      <c r="D2946">
        <v>145.55999755859381</v>
      </c>
      <c r="E2946">
        <v>146.55999755859381</v>
      </c>
      <c r="F2946">
        <v>1116175</v>
      </c>
      <c r="G2946">
        <v>0</v>
      </c>
      <c r="H2946">
        <v>0</v>
      </c>
    </row>
    <row r="2947" spans="1:8" x14ac:dyDescent="0.25">
      <c r="A2947" s="2">
        <v>44183</v>
      </c>
      <c r="B2947">
        <v>159</v>
      </c>
      <c r="C2947">
        <v>159</v>
      </c>
      <c r="D2947">
        <v>145.3999938964844</v>
      </c>
      <c r="E2947">
        <v>146.96000671386719</v>
      </c>
      <c r="F2947">
        <v>1745336</v>
      </c>
      <c r="G2947">
        <v>0</v>
      </c>
      <c r="H2947">
        <v>0</v>
      </c>
    </row>
    <row r="2948" spans="1:8" x14ac:dyDescent="0.25">
      <c r="A2948" s="2">
        <v>44186</v>
      </c>
      <c r="B2948">
        <v>146.94000244140619</v>
      </c>
      <c r="C2948">
        <v>146.96000671386719</v>
      </c>
      <c r="D2948">
        <v>140.55000305175781</v>
      </c>
      <c r="E2948">
        <v>142.5</v>
      </c>
      <c r="F2948">
        <v>3192127</v>
      </c>
      <c r="G2948">
        <v>0</v>
      </c>
      <c r="H2948">
        <v>0</v>
      </c>
    </row>
    <row r="2949" spans="1:8" x14ac:dyDescent="0.25">
      <c r="A2949" s="2">
        <v>44187</v>
      </c>
      <c r="B2949">
        <v>146.3999938964844</v>
      </c>
      <c r="C2949">
        <v>146.3999938964844</v>
      </c>
      <c r="D2949">
        <v>129.69999694824219</v>
      </c>
      <c r="E2949">
        <v>143.82000732421881</v>
      </c>
      <c r="F2949">
        <v>2462353</v>
      </c>
      <c r="G2949">
        <v>0</v>
      </c>
      <c r="H2949">
        <v>0</v>
      </c>
    </row>
    <row r="2950" spans="1:8" x14ac:dyDescent="0.25">
      <c r="A2950" s="2">
        <v>44188</v>
      </c>
      <c r="B2950">
        <v>143.94999694824219</v>
      </c>
      <c r="C2950">
        <v>145.30999755859381</v>
      </c>
      <c r="D2950">
        <v>143.2799987792969</v>
      </c>
      <c r="E2950">
        <v>145.1199951171875</v>
      </c>
      <c r="F2950">
        <v>1280315</v>
      </c>
      <c r="G2950">
        <v>0</v>
      </c>
      <c r="H2950">
        <v>0</v>
      </c>
    </row>
    <row r="2951" spans="1:8" x14ac:dyDescent="0.25">
      <c r="A2951" s="2">
        <v>44189</v>
      </c>
      <c r="B2951">
        <v>154.69999694824219</v>
      </c>
      <c r="C2951">
        <v>154.69999694824219</v>
      </c>
      <c r="D2951">
        <v>144.44999694824219</v>
      </c>
      <c r="E2951">
        <v>146.52000427246091</v>
      </c>
      <c r="F2951">
        <v>1837640</v>
      </c>
      <c r="G2951">
        <v>0</v>
      </c>
      <c r="H2951">
        <v>0</v>
      </c>
    </row>
    <row r="2952" spans="1:8" x14ac:dyDescent="0.25">
      <c r="A2952" s="2">
        <v>44193</v>
      </c>
      <c r="B2952">
        <v>159</v>
      </c>
      <c r="C2952">
        <v>159</v>
      </c>
      <c r="D2952">
        <v>146.25</v>
      </c>
      <c r="E2952">
        <v>147.7799987792969</v>
      </c>
      <c r="F2952">
        <v>1362994</v>
      </c>
      <c r="G2952">
        <v>0</v>
      </c>
      <c r="H2952">
        <v>0</v>
      </c>
    </row>
    <row r="2953" spans="1:8" x14ac:dyDescent="0.25">
      <c r="A2953" s="2">
        <v>44194</v>
      </c>
      <c r="B2953">
        <v>148.3999938964844</v>
      </c>
      <c r="C2953">
        <v>148.94999694824219</v>
      </c>
      <c r="D2953">
        <v>148.1000061035156</v>
      </c>
      <c r="E2953">
        <v>148.77000427246091</v>
      </c>
      <c r="F2953">
        <v>1639088</v>
      </c>
      <c r="G2953">
        <v>0</v>
      </c>
      <c r="H2953">
        <v>0</v>
      </c>
    </row>
    <row r="2954" spans="1:8" x14ac:dyDescent="0.25">
      <c r="A2954" s="2">
        <v>44195</v>
      </c>
      <c r="B2954">
        <v>149.4100036621094</v>
      </c>
      <c r="C2954">
        <v>149.5</v>
      </c>
      <c r="D2954">
        <v>148.1000061035156</v>
      </c>
      <c r="E2954">
        <v>149.27000427246091</v>
      </c>
      <c r="F2954">
        <v>1664595</v>
      </c>
      <c r="G2954">
        <v>0</v>
      </c>
      <c r="H2954">
        <v>0</v>
      </c>
    </row>
    <row r="2955" spans="1:8" x14ac:dyDescent="0.25">
      <c r="A2955" s="2">
        <v>44196</v>
      </c>
      <c r="B2955">
        <v>148.1499938964844</v>
      </c>
      <c r="C2955">
        <v>149.94999694824219</v>
      </c>
      <c r="D2955">
        <v>148.1499938964844</v>
      </c>
      <c r="E2955">
        <v>149.07000732421881</v>
      </c>
      <c r="F2955">
        <v>1513100</v>
      </c>
      <c r="G2955">
        <v>0</v>
      </c>
      <c r="H2955">
        <v>0</v>
      </c>
    </row>
    <row r="2956" spans="1:8" x14ac:dyDescent="0.25">
      <c r="A2956" s="2">
        <v>44197</v>
      </c>
      <c r="B2956">
        <v>159.67999267578119</v>
      </c>
      <c r="C2956">
        <v>159.67999267578119</v>
      </c>
      <c r="D2956">
        <v>147.6499938964844</v>
      </c>
      <c r="E2956">
        <v>149.57000732421881</v>
      </c>
      <c r="F2956">
        <v>767502</v>
      </c>
      <c r="G2956">
        <v>0</v>
      </c>
      <c r="H2956">
        <v>0</v>
      </c>
    </row>
    <row r="2957" spans="1:8" x14ac:dyDescent="0.25">
      <c r="A2957" s="2">
        <v>44200</v>
      </c>
      <c r="B2957">
        <v>150.5899963378906</v>
      </c>
      <c r="C2957">
        <v>150.8999938964844</v>
      </c>
      <c r="D2957">
        <v>148.94999694824219</v>
      </c>
      <c r="E2957">
        <v>150.71000671386719</v>
      </c>
      <c r="F2957">
        <v>1729074</v>
      </c>
      <c r="G2957">
        <v>0</v>
      </c>
      <c r="H2957">
        <v>0</v>
      </c>
    </row>
    <row r="2958" spans="1:8" x14ac:dyDescent="0.25">
      <c r="A2958" s="2">
        <v>44201</v>
      </c>
      <c r="B2958">
        <v>159.69999694824219</v>
      </c>
      <c r="C2958">
        <v>159.69999694824219</v>
      </c>
      <c r="D2958">
        <v>149.75</v>
      </c>
      <c r="E2958">
        <v>151.30000305175781</v>
      </c>
      <c r="F2958">
        <v>2248517</v>
      </c>
      <c r="G2958">
        <v>0</v>
      </c>
      <c r="H2958">
        <v>0</v>
      </c>
    </row>
    <row r="2959" spans="1:8" x14ac:dyDescent="0.25">
      <c r="A2959" s="2">
        <v>44202</v>
      </c>
      <c r="B2959">
        <v>159.69999694824219</v>
      </c>
      <c r="C2959">
        <v>159.69999694824219</v>
      </c>
      <c r="D2959">
        <v>145.58000183105469</v>
      </c>
      <c r="E2959">
        <v>151.2200012207031</v>
      </c>
      <c r="F2959">
        <v>1890161</v>
      </c>
      <c r="G2959">
        <v>0</v>
      </c>
      <c r="H2959">
        <v>0</v>
      </c>
    </row>
    <row r="2960" spans="1:8" x14ac:dyDescent="0.25">
      <c r="A2960" s="2">
        <v>44203</v>
      </c>
      <c r="B2960">
        <v>155</v>
      </c>
      <c r="C2960">
        <v>155</v>
      </c>
      <c r="D2960">
        <v>151.00999450683591</v>
      </c>
      <c r="E2960">
        <v>151.19999694824219</v>
      </c>
      <c r="F2960">
        <v>1184831</v>
      </c>
      <c r="G2960">
        <v>0</v>
      </c>
      <c r="H2960">
        <v>0</v>
      </c>
    </row>
    <row r="2961" spans="1:8" x14ac:dyDescent="0.25">
      <c r="A2961" s="2">
        <v>44204</v>
      </c>
      <c r="B2961">
        <v>168.8800048828125</v>
      </c>
      <c r="C2961">
        <v>168.8800048828125</v>
      </c>
      <c r="D2961">
        <v>151.72999572753909</v>
      </c>
      <c r="E2961">
        <v>152.8800048828125</v>
      </c>
      <c r="F2961">
        <v>1488219</v>
      </c>
      <c r="G2961">
        <v>0</v>
      </c>
      <c r="H2961">
        <v>0</v>
      </c>
    </row>
    <row r="2962" spans="1:8" x14ac:dyDescent="0.25">
      <c r="A2962" s="2">
        <v>44207</v>
      </c>
      <c r="B2962">
        <v>158</v>
      </c>
      <c r="C2962">
        <v>159.69999694824219</v>
      </c>
      <c r="D2962">
        <v>153.11000061035159</v>
      </c>
      <c r="E2962">
        <v>154.3800048828125</v>
      </c>
      <c r="F2962">
        <v>1714620</v>
      </c>
      <c r="G2962">
        <v>0</v>
      </c>
      <c r="H2962">
        <v>0</v>
      </c>
    </row>
    <row r="2963" spans="1:8" x14ac:dyDescent="0.25">
      <c r="A2963" s="2">
        <v>44208</v>
      </c>
      <c r="B2963">
        <v>154.44000244140619</v>
      </c>
      <c r="C2963">
        <v>155.4700012207031</v>
      </c>
      <c r="D2963">
        <v>153.8999938964844</v>
      </c>
      <c r="E2963">
        <v>155.32000732421881</v>
      </c>
      <c r="F2963">
        <v>1645477</v>
      </c>
      <c r="G2963">
        <v>0</v>
      </c>
      <c r="H2963">
        <v>0</v>
      </c>
    </row>
    <row r="2964" spans="1:8" x14ac:dyDescent="0.25">
      <c r="A2964" s="2">
        <v>44209</v>
      </c>
      <c r="B2964">
        <v>156.1499938964844</v>
      </c>
      <c r="C2964">
        <v>156.1499938964844</v>
      </c>
      <c r="D2964">
        <v>154.30999755859381</v>
      </c>
      <c r="E2964">
        <v>155.6000061035156</v>
      </c>
      <c r="F2964">
        <v>1524163</v>
      </c>
      <c r="G2964">
        <v>0</v>
      </c>
      <c r="H2964">
        <v>0</v>
      </c>
    </row>
    <row r="2965" spans="1:8" x14ac:dyDescent="0.25">
      <c r="A2965" s="2">
        <v>44210</v>
      </c>
      <c r="B2965">
        <v>155.5</v>
      </c>
      <c r="C2965">
        <v>155.91999816894531</v>
      </c>
      <c r="D2965">
        <v>154.52000427246091</v>
      </c>
      <c r="E2965">
        <v>155.75999450683591</v>
      </c>
      <c r="F2965">
        <v>1242536</v>
      </c>
      <c r="G2965">
        <v>0</v>
      </c>
      <c r="H2965">
        <v>0</v>
      </c>
    </row>
    <row r="2966" spans="1:8" x14ac:dyDescent="0.25">
      <c r="A2966" s="2">
        <v>44211</v>
      </c>
      <c r="B2966">
        <v>155.94999694824219</v>
      </c>
      <c r="C2966">
        <v>155.94999694824219</v>
      </c>
      <c r="D2966">
        <v>153.5</v>
      </c>
      <c r="E2966">
        <v>154.11000061035159</v>
      </c>
      <c r="F2966">
        <v>2219346</v>
      </c>
      <c r="G2966">
        <v>0</v>
      </c>
      <c r="H2966">
        <v>0</v>
      </c>
    </row>
    <row r="2967" spans="1:8" x14ac:dyDescent="0.25">
      <c r="A2967" s="2">
        <v>44214</v>
      </c>
      <c r="B2967">
        <v>160.25</v>
      </c>
      <c r="C2967">
        <v>164.80000305175781</v>
      </c>
      <c r="D2967">
        <v>152.08000183105469</v>
      </c>
      <c r="E2967">
        <v>152.55999755859381</v>
      </c>
      <c r="F2967">
        <v>2172716</v>
      </c>
      <c r="G2967">
        <v>0</v>
      </c>
      <c r="H2967">
        <v>0</v>
      </c>
    </row>
    <row r="2968" spans="1:8" x14ac:dyDescent="0.25">
      <c r="A2968" s="2">
        <v>44215</v>
      </c>
      <c r="B2968">
        <v>153.8999938964844</v>
      </c>
      <c r="C2968">
        <v>155.6000061035156</v>
      </c>
      <c r="D2968">
        <v>153.32000732421881</v>
      </c>
      <c r="E2968">
        <v>155.44999694824219</v>
      </c>
      <c r="F2968">
        <v>1986752</v>
      </c>
      <c r="G2968">
        <v>0</v>
      </c>
      <c r="H2968">
        <v>0</v>
      </c>
    </row>
    <row r="2969" spans="1:8" x14ac:dyDescent="0.25">
      <c r="A2969" s="2">
        <v>44216</v>
      </c>
      <c r="B2969">
        <v>155.41999816894531</v>
      </c>
      <c r="C2969">
        <v>156.8500061035156</v>
      </c>
      <c r="D2969">
        <v>155.1199951171875</v>
      </c>
      <c r="E2969">
        <v>156.75</v>
      </c>
      <c r="F2969">
        <v>1574034</v>
      </c>
      <c r="G2969">
        <v>0</v>
      </c>
      <c r="H2969">
        <v>0</v>
      </c>
    </row>
    <row r="2970" spans="1:8" x14ac:dyDescent="0.25">
      <c r="A2970" s="2">
        <v>44217</v>
      </c>
      <c r="B2970">
        <v>169.69999694824219</v>
      </c>
      <c r="C2970">
        <v>169.69999694824219</v>
      </c>
      <c r="D2970">
        <v>155.3399963378906</v>
      </c>
      <c r="E2970">
        <v>156.02000427246091</v>
      </c>
      <c r="F2970">
        <v>1966764</v>
      </c>
      <c r="G2970">
        <v>0</v>
      </c>
      <c r="H2970">
        <v>0</v>
      </c>
    </row>
    <row r="2971" spans="1:8" x14ac:dyDescent="0.25">
      <c r="A2971" s="2">
        <v>44218</v>
      </c>
      <c r="B2971">
        <v>156.97999572753909</v>
      </c>
      <c r="C2971">
        <v>156.99000549316409</v>
      </c>
      <c r="D2971">
        <v>153.69999694824219</v>
      </c>
      <c r="E2971">
        <v>153.9100036621094</v>
      </c>
      <c r="F2971">
        <v>2013987</v>
      </c>
      <c r="G2971">
        <v>0</v>
      </c>
      <c r="H2971">
        <v>0</v>
      </c>
    </row>
    <row r="2972" spans="1:8" x14ac:dyDescent="0.25">
      <c r="A2972" s="2">
        <v>44221</v>
      </c>
      <c r="B2972">
        <v>174.8800048828125</v>
      </c>
      <c r="C2972">
        <v>174.8800048828125</v>
      </c>
      <c r="D2972">
        <v>152.2200012207031</v>
      </c>
      <c r="E2972">
        <v>152.46000671386719</v>
      </c>
      <c r="F2972">
        <v>1877148</v>
      </c>
      <c r="G2972">
        <v>0</v>
      </c>
      <c r="H2972">
        <v>0</v>
      </c>
    </row>
    <row r="2973" spans="1:8" x14ac:dyDescent="0.25">
      <c r="A2973" s="2">
        <v>44223</v>
      </c>
      <c r="B2973">
        <v>157.69999694824219</v>
      </c>
      <c r="C2973">
        <v>157.69999694824219</v>
      </c>
      <c r="D2973">
        <v>140.19999694824219</v>
      </c>
      <c r="E2973">
        <v>149.47999572753909</v>
      </c>
      <c r="F2973">
        <v>3099586</v>
      </c>
      <c r="G2973">
        <v>0</v>
      </c>
      <c r="H2973">
        <v>0</v>
      </c>
    </row>
    <row r="2974" spans="1:8" x14ac:dyDescent="0.25">
      <c r="A2974" s="2">
        <v>44224</v>
      </c>
      <c r="B2974">
        <v>149</v>
      </c>
      <c r="C2974">
        <v>149</v>
      </c>
      <c r="D2974">
        <v>147</v>
      </c>
      <c r="E2974">
        <v>147.99000549316409</v>
      </c>
      <c r="F2974">
        <v>3724096</v>
      </c>
      <c r="G2974">
        <v>0</v>
      </c>
      <c r="H2974">
        <v>0</v>
      </c>
    </row>
    <row r="2975" spans="1:8" x14ac:dyDescent="0.25">
      <c r="A2975" s="2">
        <v>44225</v>
      </c>
      <c r="B2975">
        <v>164.74000549316409</v>
      </c>
      <c r="C2975">
        <v>164.74000549316409</v>
      </c>
      <c r="D2975">
        <v>145.6000061035156</v>
      </c>
      <c r="E2975">
        <v>146.1000061035156</v>
      </c>
      <c r="F2975">
        <v>4019948</v>
      </c>
      <c r="G2975">
        <v>0</v>
      </c>
      <c r="H2975">
        <v>0</v>
      </c>
    </row>
    <row r="2976" spans="1:8" x14ac:dyDescent="0.25">
      <c r="A2976" s="2">
        <v>44228</v>
      </c>
      <c r="B2976">
        <v>150</v>
      </c>
      <c r="C2976">
        <v>153</v>
      </c>
      <c r="D2976">
        <v>146.24000549316409</v>
      </c>
      <c r="E2976">
        <v>152.52000427246091</v>
      </c>
      <c r="F2976">
        <v>5752457</v>
      </c>
      <c r="G2976">
        <v>0</v>
      </c>
      <c r="H2976">
        <v>0</v>
      </c>
    </row>
    <row r="2977" spans="1:8" x14ac:dyDescent="0.25">
      <c r="A2977" s="2">
        <v>44229</v>
      </c>
      <c r="B2977">
        <v>154.33000183105469</v>
      </c>
      <c r="C2977">
        <v>162</v>
      </c>
      <c r="D2977">
        <v>153.1199951171875</v>
      </c>
      <c r="E2977">
        <v>156.1000061035156</v>
      </c>
      <c r="F2977">
        <v>5401586</v>
      </c>
      <c r="G2977">
        <v>0</v>
      </c>
      <c r="H2977">
        <v>0</v>
      </c>
    </row>
    <row r="2978" spans="1:8" x14ac:dyDescent="0.25">
      <c r="A2978" s="2">
        <v>44230</v>
      </c>
      <c r="B2978">
        <v>164.3999938964844</v>
      </c>
      <c r="C2978">
        <v>164.3999938964844</v>
      </c>
      <c r="D2978">
        <v>155.21000671386719</v>
      </c>
      <c r="E2978">
        <v>157.6600036621094</v>
      </c>
      <c r="F2978">
        <v>3184291</v>
      </c>
      <c r="G2978">
        <v>0</v>
      </c>
      <c r="H2978">
        <v>0</v>
      </c>
    </row>
    <row r="2979" spans="1:8" x14ac:dyDescent="0.25">
      <c r="A2979" s="2">
        <v>44231</v>
      </c>
      <c r="B2979">
        <v>174.69999694824219</v>
      </c>
      <c r="C2979">
        <v>174.69999694824219</v>
      </c>
      <c r="D2979">
        <v>156.50999450683591</v>
      </c>
      <c r="E2979">
        <v>158.69000244140619</v>
      </c>
      <c r="F2979">
        <v>2597296</v>
      </c>
      <c r="G2979">
        <v>0</v>
      </c>
      <c r="H2979">
        <v>0</v>
      </c>
    </row>
    <row r="2980" spans="1:8" x14ac:dyDescent="0.25">
      <c r="A2980" s="2">
        <v>44232</v>
      </c>
      <c r="B2980">
        <v>159.27000427246091</v>
      </c>
      <c r="C2980">
        <v>159.99000549316409</v>
      </c>
      <c r="D2980">
        <v>158.47999572753909</v>
      </c>
      <c r="E2980">
        <v>159.05000305175781</v>
      </c>
      <c r="F2980">
        <v>2162707</v>
      </c>
      <c r="G2980">
        <v>0</v>
      </c>
      <c r="H2980">
        <v>0</v>
      </c>
    </row>
    <row r="2981" spans="1:8" x14ac:dyDescent="0.25">
      <c r="A2981" s="2">
        <v>44235</v>
      </c>
      <c r="B2981">
        <v>179.69999694824219</v>
      </c>
      <c r="C2981">
        <v>179.69999694824219</v>
      </c>
      <c r="D2981">
        <v>159.3500061035156</v>
      </c>
      <c r="E2981">
        <v>161.0299987792969</v>
      </c>
      <c r="F2981">
        <v>3414992</v>
      </c>
      <c r="G2981">
        <v>0</v>
      </c>
      <c r="H2981">
        <v>0</v>
      </c>
    </row>
    <row r="2982" spans="1:8" x14ac:dyDescent="0.25">
      <c r="A2982" s="2">
        <v>44236</v>
      </c>
      <c r="B2982">
        <v>161.66999816894531</v>
      </c>
      <c r="C2982">
        <v>162.69999694824219</v>
      </c>
      <c r="D2982">
        <v>160.75999450683591</v>
      </c>
      <c r="E2982">
        <v>161.22999572753909</v>
      </c>
      <c r="F2982">
        <v>2186027</v>
      </c>
      <c r="G2982">
        <v>0</v>
      </c>
      <c r="H2982">
        <v>0</v>
      </c>
    </row>
    <row r="2983" spans="1:8" x14ac:dyDescent="0.25">
      <c r="A2983" s="2">
        <v>44237</v>
      </c>
      <c r="B2983">
        <v>161.83000183105469</v>
      </c>
      <c r="C2983">
        <v>161.91999816894531</v>
      </c>
      <c r="D2983">
        <v>160.1499938964844</v>
      </c>
      <c r="E2983">
        <v>161.46000671386719</v>
      </c>
      <c r="F2983">
        <v>2086456</v>
      </c>
      <c r="G2983">
        <v>0</v>
      </c>
      <c r="H2983">
        <v>0</v>
      </c>
    </row>
    <row r="2984" spans="1:8" x14ac:dyDescent="0.25">
      <c r="A2984" s="2">
        <v>44238</v>
      </c>
      <c r="B2984">
        <v>161.16999816894531</v>
      </c>
      <c r="C2984">
        <v>162.63999938964841</v>
      </c>
      <c r="D2984">
        <v>160.94000244140619</v>
      </c>
      <c r="E2984">
        <v>162.05999755859381</v>
      </c>
      <c r="F2984">
        <v>1130555</v>
      </c>
      <c r="G2984">
        <v>0</v>
      </c>
      <c r="H2984">
        <v>0</v>
      </c>
    </row>
    <row r="2985" spans="1:8" x14ac:dyDescent="0.25">
      <c r="A2985" s="2">
        <v>44239</v>
      </c>
      <c r="B2985">
        <v>162.3500061035156</v>
      </c>
      <c r="C2985">
        <v>162.69999694824219</v>
      </c>
      <c r="D2985">
        <v>161.30000305175781</v>
      </c>
      <c r="E2985">
        <v>162.16999816894531</v>
      </c>
      <c r="F2985">
        <v>1471633</v>
      </c>
      <c r="G2985">
        <v>0</v>
      </c>
      <c r="H2985">
        <v>0</v>
      </c>
    </row>
    <row r="2986" spans="1:8" x14ac:dyDescent="0.25">
      <c r="A2986" s="2">
        <v>44242</v>
      </c>
      <c r="B2986">
        <v>163.16999816894531</v>
      </c>
      <c r="C2986">
        <v>165</v>
      </c>
      <c r="D2986">
        <v>159.75</v>
      </c>
      <c r="E2986">
        <v>163.92999267578119</v>
      </c>
      <c r="F2986">
        <v>1390282</v>
      </c>
      <c r="G2986">
        <v>0</v>
      </c>
      <c r="H2986">
        <v>0</v>
      </c>
    </row>
    <row r="2987" spans="1:8" x14ac:dyDescent="0.25">
      <c r="A2987" s="2">
        <v>44243</v>
      </c>
      <c r="B2987">
        <v>169.8800048828125</v>
      </c>
      <c r="C2987">
        <v>169.8800048828125</v>
      </c>
      <c r="D2987">
        <v>162.71000671386719</v>
      </c>
      <c r="E2987">
        <v>163.53999328613281</v>
      </c>
      <c r="F2987">
        <v>2808707</v>
      </c>
      <c r="G2987">
        <v>0</v>
      </c>
      <c r="H2987">
        <v>0</v>
      </c>
    </row>
    <row r="2988" spans="1:8" x14ac:dyDescent="0.25">
      <c r="A2988" s="2">
        <v>44244</v>
      </c>
      <c r="B2988">
        <v>164.97999572753909</v>
      </c>
      <c r="C2988">
        <v>164.97999572753909</v>
      </c>
      <c r="D2988">
        <v>162.00999450683591</v>
      </c>
      <c r="E2988">
        <v>162.5899963378906</v>
      </c>
      <c r="F2988">
        <v>1633793</v>
      </c>
      <c r="G2988">
        <v>0</v>
      </c>
      <c r="H2988">
        <v>0</v>
      </c>
    </row>
    <row r="2989" spans="1:8" x14ac:dyDescent="0.25">
      <c r="A2989" s="2">
        <v>44245</v>
      </c>
      <c r="B2989">
        <v>172.5899963378906</v>
      </c>
      <c r="C2989">
        <v>172.5899963378906</v>
      </c>
      <c r="D2989">
        <v>161.57000732421881</v>
      </c>
      <c r="E2989">
        <v>161.88999938964841</v>
      </c>
      <c r="F2989">
        <v>1466832</v>
      </c>
      <c r="G2989">
        <v>0</v>
      </c>
      <c r="H2989">
        <v>0</v>
      </c>
    </row>
    <row r="2990" spans="1:8" x14ac:dyDescent="0.25">
      <c r="A2990" s="2">
        <v>44246</v>
      </c>
      <c r="B2990">
        <v>161.57000732421881</v>
      </c>
      <c r="C2990">
        <v>164.19000244140619</v>
      </c>
      <c r="D2990">
        <v>159.55000305175781</v>
      </c>
      <c r="E2990">
        <v>160.41999816894531</v>
      </c>
      <c r="F2990">
        <v>1924382</v>
      </c>
      <c r="G2990">
        <v>0</v>
      </c>
      <c r="H2990">
        <v>0</v>
      </c>
    </row>
    <row r="2991" spans="1:8" x14ac:dyDescent="0.25">
      <c r="A2991" s="2">
        <v>44249</v>
      </c>
      <c r="B2991">
        <v>160.75</v>
      </c>
      <c r="C2991">
        <v>162.19000244140619</v>
      </c>
      <c r="D2991">
        <v>156.71000671386719</v>
      </c>
      <c r="E2991">
        <v>157.17999267578119</v>
      </c>
      <c r="F2991">
        <v>4266735</v>
      </c>
      <c r="G2991">
        <v>0</v>
      </c>
      <c r="H2991">
        <v>0</v>
      </c>
    </row>
    <row r="2992" spans="1:8" x14ac:dyDescent="0.25">
      <c r="A2992" s="2">
        <v>44250</v>
      </c>
      <c r="B2992">
        <v>158.69000244140619</v>
      </c>
      <c r="C2992">
        <v>164.6000061035156</v>
      </c>
      <c r="D2992">
        <v>157.1000061035156</v>
      </c>
      <c r="E2992">
        <v>157.5899963378906</v>
      </c>
      <c r="F2992">
        <v>3376578</v>
      </c>
      <c r="G2992">
        <v>0</v>
      </c>
      <c r="H2992">
        <v>0</v>
      </c>
    </row>
    <row r="2993" spans="1:8" x14ac:dyDescent="0.25">
      <c r="A2993" s="2">
        <v>44251</v>
      </c>
      <c r="B2993">
        <v>157.5899963378906</v>
      </c>
      <c r="C2993">
        <v>163.8500061035156</v>
      </c>
      <c r="D2993">
        <v>157.1000061035156</v>
      </c>
      <c r="E2993">
        <v>160.1499938964844</v>
      </c>
      <c r="F2993">
        <v>1694856</v>
      </c>
      <c r="G2993">
        <v>0</v>
      </c>
      <c r="H2993">
        <v>0</v>
      </c>
    </row>
    <row r="2994" spans="1:8" x14ac:dyDescent="0.25">
      <c r="A2994" s="2">
        <v>44252</v>
      </c>
      <c r="B2994">
        <v>161.46000671386719</v>
      </c>
      <c r="C2994">
        <v>162.38999938964841</v>
      </c>
      <c r="D2994">
        <v>160.82000732421881</v>
      </c>
      <c r="E2994">
        <v>161.8699951171875</v>
      </c>
      <c r="F2994">
        <v>2078898</v>
      </c>
      <c r="G2994">
        <v>0</v>
      </c>
      <c r="H2994">
        <v>0</v>
      </c>
    </row>
    <row r="2995" spans="1:8" x14ac:dyDescent="0.25">
      <c r="A2995" s="2">
        <v>44253</v>
      </c>
      <c r="B2995">
        <v>157</v>
      </c>
      <c r="C2995">
        <v>163.6199951171875</v>
      </c>
      <c r="D2995">
        <v>154.55000305175781</v>
      </c>
      <c r="E2995">
        <v>156.1499938964844</v>
      </c>
      <c r="F2995">
        <v>6394687</v>
      </c>
      <c r="G2995">
        <v>0</v>
      </c>
      <c r="H2995">
        <v>0</v>
      </c>
    </row>
    <row r="2996" spans="1:8" x14ac:dyDescent="0.25">
      <c r="A2996" s="2">
        <v>44256</v>
      </c>
      <c r="B2996">
        <v>161.99000549316409</v>
      </c>
      <c r="C2996">
        <v>161.99000549316409</v>
      </c>
      <c r="D2996">
        <v>156.80000305175781</v>
      </c>
      <c r="E2996">
        <v>158.00999450683591</v>
      </c>
      <c r="F2996">
        <v>2262115</v>
      </c>
      <c r="G2996">
        <v>0</v>
      </c>
      <c r="H2996">
        <v>0</v>
      </c>
    </row>
    <row r="2997" spans="1:8" x14ac:dyDescent="0.25">
      <c r="A2997" s="2">
        <v>44257</v>
      </c>
      <c r="B2997">
        <v>159.4100036621094</v>
      </c>
      <c r="C2997">
        <v>159.99000549316409</v>
      </c>
      <c r="D2997">
        <v>158.00999450683591</v>
      </c>
      <c r="E2997">
        <v>159.57000732421881</v>
      </c>
      <c r="F2997">
        <v>1674905</v>
      </c>
      <c r="G2997">
        <v>0</v>
      </c>
      <c r="H2997">
        <v>0</v>
      </c>
    </row>
    <row r="2998" spans="1:8" x14ac:dyDescent="0.25">
      <c r="A2998" s="2">
        <v>44258</v>
      </c>
      <c r="B2998">
        <v>161.13999938964841</v>
      </c>
      <c r="C2998">
        <v>163.30999755859381</v>
      </c>
      <c r="D2998">
        <v>160.38999938964841</v>
      </c>
      <c r="E2998">
        <v>162.97999572753909</v>
      </c>
      <c r="F2998">
        <v>2774589</v>
      </c>
      <c r="G2998">
        <v>0</v>
      </c>
      <c r="H2998">
        <v>0</v>
      </c>
    </row>
    <row r="2999" spans="1:8" x14ac:dyDescent="0.25">
      <c r="A2999" s="2">
        <v>44259</v>
      </c>
      <c r="B2999">
        <v>165</v>
      </c>
      <c r="C2999">
        <v>165</v>
      </c>
      <c r="D2999">
        <v>160</v>
      </c>
      <c r="E2999">
        <v>161.19999694824219</v>
      </c>
      <c r="F2999">
        <v>1760533</v>
      </c>
      <c r="G2999">
        <v>0</v>
      </c>
      <c r="H2999">
        <v>0</v>
      </c>
    </row>
    <row r="3000" spans="1:8" x14ac:dyDescent="0.25">
      <c r="A3000" s="2">
        <v>44260</v>
      </c>
      <c r="B3000">
        <v>160.33000183105469</v>
      </c>
      <c r="C3000">
        <v>161.17999267578119</v>
      </c>
      <c r="D3000">
        <v>158.30000305175781</v>
      </c>
      <c r="E3000">
        <v>159.6600036621094</v>
      </c>
      <c r="F3000">
        <v>2004187</v>
      </c>
      <c r="G3000">
        <v>0</v>
      </c>
      <c r="H3000">
        <v>0</v>
      </c>
    </row>
    <row r="3001" spans="1:8" x14ac:dyDescent="0.25">
      <c r="A3001" s="2">
        <v>44263</v>
      </c>
      <c r="B3001">
        <v>163.63999938964841</v>
      </c>
      <c r="C3001">
        <v>183.6000061035156</v>
      </c>
      <c r="D3001">
        <v>159.6600036621094</v>
      </c>
      <c r="E3001">
        <v>160.03999328613281</v>
      </c>
      <c r="F3001">
        <v>1419094</v>
      </c>
      <c r="G3001">
        <v>0</v>
      </c>
      <c r="H3001">
        <v>0</v>
      </c>
    </row>
    <row r="3002" spans="1:8" x14ac:dyDescent="0.25">
      <c r="A3002" s="2">
        <v>44264</v>
      </c>
      <c r="B3002">
        <v>161.17999267578119</v>
      </c>
      <c r="C3002">
        <v>161.80000305175781</v>
      </c>
      <c r="D3002">
        <v>159.8500061035156</v>
      </c>
      <c r="E3002">
        <v>161.4700012207031</v>
      </c>
      <c r="F3002">
        <v>1483026</v>
      </c>
      <c r="G3002">
        <v>0</v>
      </c>
      <c r="H3002">
        <v>0</v>
      </c>
    </row>
    <row r="3003" spans="1:8" x14ac:dyDescent="0.25">
      <c r="A3003" s="2">
        <v>44265</v>
      </c>
      <c r="B3003">
        <v>164.94000244140619</v>
      </c>
      <c r="C3003">
        <v>164.94000244140619</v>
      </c>
      <c r="D3003">
        <v>161.55999755859381</v>
      </c>
      <c r="E3003">
        <v>162.1600036621094</v>
      </c>
      <c r="F3003">
        <v>1026447</v>
      </c>
      <c r="G3003">
        <v>0</v>
      </c>
      <c r="H3003">
        <v>0</v>
      </c>
    </row>
    <row r="3004" spans="1:8" x14ac:dyDescent="0.25">
      <c r="A3004" s="2">
        <v>44267</v>
      </c>
      <c r="B3004">
        <v>163.99000549316409</v>
      </c>
      <c r="C3004">
        <v>163.99000549316409</v>
      </c>
      <c r="D3004">
        <v>159.88999938964841</v>
      </c>
      <c r="E3004">
        <v>160.6300048828125</v>
      </c>
      <c r="F3004">
        <v>2695163</v>
      </c>
      <c r="G3004">
        <v>0</v>
      </c>
      <c r="H3004">
        <v>0</v>
      </c>
    </row>
    <row r="3005" spans="1:8" x14ac:dyDescent="0.25">
      <c r="A3005" s="2">
        <v>44270</v>
      </c>
      <c r="B3005">
        <v>161</v>
      </c>
      <c r="C3005">
        <v>161.00999450683591</v>
      </c>
      <c r="D3005">
        <v>158.1000061035156</v>
      </c>
      <c r="E3005">
        <v>159.96000671386719</v>
      </c>
      <c r="F3005">
        <v>2726411</v>
      </c>
      <c r="G3005">
        <v>0</v>
      </c>
      <c r="H3005">
        <v>0</v>
      </c>
    </row>
    <row r="3006" spans="1:8" x14ac:dyDescent="0.25">
      <c r="A3006" s="2">
        <v>44271</v>
      </c>
      <c r="B3006">
        <v>163.19000244140619</v>
      </c>
      <c r="C3006">
        <v>164.6000061035156</v>
      </c>
      <c r="D3006">
        <v>159</v>
      </c>
      <c r="E3006">
        <v>159.78999328613281</v>
      </c>
      <c r="F3006">
        <v>1194883</v>
      </c>
      <c r="G3006">
        <v>0</v>
      </c>
      <c r="H3006">
        <v>0</v>
      </c>
    </row>
    <row r="3007" spans="1:8" x14ac:dyDescent="0.25">
      <c r="A3007" s="2">
        <v>44272</v>
      </c>
      <c r="B3007">
        <v>183.47999572753909</v>
      </c>
      <c r="C3007">
        <v>183.47999572753909</v>
      </c>
      <c r="D3007">
        <v>157.52000427246091</v>
      </c>
      <c r="E3007">
        <v>157.8800048828125</v>
      </c>
      <c r="F3007">
        <v>2020012</v>
      </c>
      <c r="G3007">
        <v>0</v>
      </c>
      <c r="H3007">
        <v>0</v>
      </c>
    </row>
    <row r="3008" spans="1:8" x14ac:dyDescent="0.25">
      <c r="A3008" s="2">
        <v>44273</v>
      </c>
      <c r="B3008">
        <v>159.49000549316409</v>
      </c>
      <c r="C3008">
        <v>159.49000549316409</v>
      </c>
      <c r="D3008">
        <v>155.30999755859381</v>
      </c>
      <c r="E3008">
        <v>156.1199951171875</v>
      </c>
      <c r="F3008">
        <v>2566012</v>
      </c>
      <c r="G3008">
        <v>0</v>
      </c>
      <c r="H3008">
        <v>0</v>
      </c>
    </row>
    <row r="3009" spans="1:8" x14ac:dyDescent="0.25">
      <c r="A3009" s="2">
        <v>44274</v>
      </c>
      <c r="B3009">
        <v>158.5899963378906</v>
      </c>
      <c r="C3009">
        <v>158.5899963378906</v>
      </c>
      <c r="D3009">
        <v>153.86000061035159</v>
      </c>
      <c r="E3009">
        <v>157.8699951171875</v>
      </c>
      <c r="F3009">
        <v>2989141</v>
      </c>
      <c r="G3009">
        <v>0</v>
      </c>
      <c r="H3009">
        <v>0</v>
      </c>
    </row>
    <row r="3010" spans="1:8" x14ac:dyDescent="0.25">
      <c r="A3010" s="2">
        <v>44277</v>
      </c>
      <c r="B3010">
        <v>178.8800048828125</v>
      </c>
      <c r="C3010">
        <v>178.8800048828125</v>
      </c>
      <c r="D3010">
        <v>137.30000305175781</v>
      </c>
      <c r="E3010">
        <v>157.33000183105469</v>
      </c>
      <c r="F3010">
        <v>2249076</v>
      </c>
      <c r="G3010">
        <v>0</v>
      </c>
      <c r="H3010">
        <v>0</v>
      </c>
    </row>
    <row r="3011" spans="1:8" x14ac:dyDescent="0.25">
      <c r="A3011" s="2">
        <v>44278</v>
      </c>
      <c r="B3011">
        <v>178.47999572753909</v>
      </c>
      <c r="C3011">
        <v>178.47999572753909</v>
      </c>
      <c r="D3011">
        <v>157.1600036621094</v>
      </c>
      <c r="E3011">
        <v>158.3500061035156</v>
      </c>
      <c r="F3011">
        <v>2196154</v>
      </c>
      <c r="G3011">
        <v>0</v>
      </c>
      <c r="H3011">
        <v>0</v>
      </c>
    </row>
    <row r="3012" spans="1:8" x14ac:dyDescent="0.25">
      <c r="A3012" s="2">
        <v>44279</v>
      </c>
      <c r="B3012">
        <v>174.8800048828125</v>
      </c>
      <c r="C3012">
        <v>174.8800048828125</v>
      </c>
      <c r="D3012">
        <v>155.9100036621094</v>
      </c>
      <c r="E3012">
        <v>156.0899963378906</v>
      </c>
      <c r="F3012">
        <v>2880134</v>
      </c>
      <c r="G3012">
        <v>0</v>
      </c>
      <c r="H3012">
        <v>0</v>
      </c>
    </row>
    <row r="3013" spans="1:8" x14ac:dyDescent="0.25">
      <c r="A3013" s="2">
        <v>44280</v>
      </c>
      <c r="B3013">
        <v>156.5299987792969</v>
      </c>
      <c r="C3013">
        <v>156.55000305175781</v>
      </c>
      <c r="D3013">
        <v>153.25</v>
      </c>
      <c r="E3013">
        <v>153.86000061035159</v>
      </c>
      <c r="F3013">
        <v>4619262</v>
      </c>
      <c r="G3013">
        <v>0</v>
      </c>
      <c r="H3013">
        <v>0</v>
      </c>
    </row>
    <row r="3014" spans="1:8" x14ac:dyDescent="0.25">
      <c r="A3014" s="2">
        <v>44281</v>
      </c>
      <c r="B3014">
        <v>183.47999572753909</v>
      </c>
      <c r="C3014">
        <v>183.47999572753909</v>
      </c>
      <c r="D3014">
        <v>154.11000061035159</v>
      </c>
      <c r="E3014">
        <v>155.21000671386719</v>
      </c>
      <c r="F3014">
        <v>3133917</v>
      </c>
      <c r="G3014">
        <v>0</v>
      </c>
      <c r="H3014">
        <v>0</v>
      </c>
    </row>
    <row r="3015" spans="1:8" x14ac:dyDescent="0.25">
      <c r="A3015" s="2">
        <v>44285</v>
      </c>
      <c r="B3015">
        <v>179.8800048828125</v>
      </c>
      <c r="C3015">
        <v>179.8800048828125</v>
      </c>
      <c r="D3015">
        <v>153.80999755859381</v>
      </c>
      <c r="E3015">
        <v>158.41999816894531</v>
      </c>
      <c r="F3015">
        <v>3007505</v>
      </c>
      <c r="G3015">
        <v>0</v>
      </c>
      <c r="H3015">
        <v>0</v>
      </c>
    </row>
    <row r="3016" spans="1:8" x14ac:dyDescent="0.25">
      <c r="A3016" s="2">
        <v>44286</v>
      </c>
      <c r="B3016">
        <v>177.47999572753909</v>
      </c>
      <c r="C3016">
        <v>177.47999572753909</v>
      </c>
      <c r="D3016">
        <v>156.80000305175781</v>
      </c>
      <c r="E3016">
        <v>157.1600036621094</v>
      </c>
      <c r="F3016">
        <v>1770531</v>
      </c>
      <c r="G3016">
        <v>0</v>
      </c>
      <c r="H3016">
        <v>0</v>
      </c>
    </row>
    <row r="3017" spans="1:8" x14ac:dyDescent="0.25">
      <c r="A3017" s="2">
        <v>44287</v>
      </c>
      <c r="B3017">
        <v>137.05000305175781</v>
      </c>
      <c r="C3017">
        <v>177</v>
      </c>
      <c r="D3017">
        <v>137.05000305175781</v>
      </c>
      <c r="E3017">
        <v>158.69999694824219</v>
      </c>
      <c r="F3017">
        <v>1753952</v>
      </c>
      <c r="G3017">
        <v>0</v>
      </c>
      <c r="H3017">
        <v>0</v>
      </c>
    </row>
    <row r="3018" spans="1:8" x14ac:dyDescent="0.25">
      <c r="A3018" s="2">
        <v>44291</v>
      </c>
      <c r="B3018">
        <v>156.00999450683591</v>
      </c>
      <c r="C3018">
        <v>174</v>
      </c>
      <c r="D3018">
        <v>155.00999450683591</v>
      </c>
      <c r="E3018">
        <v>156.96000671386719</v>
      </c>
      <c r="F3018">
        <v>3825031</v>
      </c>
      <c r="G3018">
        <v>0</v>
      </c>
      <c r="H3018">
        <v>0</v>
      </c>
    </row>
    <row r="3019" spans="1:8" x14ac:dyDescent="0.25">
      <c r="A3019" s="2">
        <v>44292</v>
      </c>
      <c r="B3019">
        <v>152.30000305175781</v>
      </c>
      <c r="C3019">
        <v>159.97999572753909</v>
      </c>
      <c r="D3019">
        <v>152.1000061035156</v>
      </c>
      <c r="E3019">
        <v>157.38999938964841</v>
      </c>
      <c r="F3019">
        <v>1679649</v>
      </c>
      <c r="G3019">
        <v>0</v>
      </c>
      <c r="H3019">
        <v>0</v>
      </c>
    </row>
    <row r="3020" spans="1:8" x14ac:dyDescent="0.25">
      <c r="A3020" s="2">
        <v>44293</v>
      </c>
      <c r="B3020">
        <v>159.3999938964844</v>
      </c>
      <c r="C3020">
        <v>159.3999938964844</v>
      </c>
      <c r="D3020">
        <v>155.61000061035159</v>
      </c>
      <c r="E3020">
        <v>158.82000732421881</v>
      </c>
      <c r="F3020">
        <v>1490166</v>
      </c>
      <c r="G3020">
        <v>0</v>
      </c>
      <c r="H3020">
        <v>0</v>
      </c>
    </row>
    <row r="3021" spans="1:8" x14ac:dyDescent="0.25">
      <c r="A3021" s="2">
        <v>44294</v>
      </c>
      <c r="B3021">
        <v>159.80000305175781</v>
      </c>
      <c r="C3021">
        <v>160</v>
      </c>
      <c r="D3021">
        <v>154.1000061035156</v>
      </c>
      <c r="E3021">
        <v>158.8699951171875</v>
      </c>
      <c r="F3021">
        <v>1387673</v>
      </c>
      <c r="G3021">
        <v>0</v>
      </c>
      <c r="H3021">
        <v>0</v>
      </c>
    </row>
    <row r="3022" spans="1:8" x14ac:dyDescent="0.25">
      <c r="A3022" s="2">
        <v>44295</v>
      </c>
      <c r="B3022">
        <v>159.6000061035156</v>
      </c>
      <c r="C3022">
        <v>159.6000061035156</v>
      </c>
      <c r="D3022">
        <v>158.1000061035156</v>
      </c>
      <c r="E3022">
        <v>158.7799987792969</v>
      </c>
      <c r="F3022">
        <v>919771</v>
      </c>
      <c r="G3022">
        <v>0</v>
      </c>
      <c r="H3022">
        <v>0</v>
      </c>
    </row>
    <row r="3023" spans="1:8" x14ac:dyDescent="0.25">
      <c r="A3023" s="2">
        <v>44298</v>
      </c>
      <c r="B3023">
        <v>179.8800048828125</v>
      </c>
      <c r="C3023">
        <v>179.8800048828125</v>
      </c>
      <c r="D3023">
        <v>150.1000061035156</v>
      </c>
      <c r="E3023">
        <v>154.08000183105469</v>
      </c>
      <c r="F3023">
        <v>6958023</v>
      </c>
      <c r="G3023">
        <v>0</v>
      </c>
      <c r="H3023">
        <v>0</v>
      </c>
    </row>
    <row r="3024" spans="1:8" x14ac:dyDescent="0.25">
      <c r="A3024" s="2">
        <v>44299</v>
      </c>
      <c r="B3024">
        <v>174.8800048828125</v>
      </c>
      <c r="C3024">
        <v>174.8800048828125</v>
      </c>
      <c r="D3024">
        <v>153.44999694824219</v>
      </c>
      <c r="E3024">
        <v>155.5</v>
      </c>
      <c r="F3024">
        <v>2306251</v>
      </c>
      <c r="G3024">
        <v>0</v>
      </c>
      <c r="H3024">
        <v>0</v>
      </c>
    </row>
    <row r="3025" spans="1:8" x14ac:dyDescent="0.25">
      <c r="A3025" s="2">
        <v>44301</v>
      </c>
      <c r="B3025">
        <v>174.8800048828125</v>
      </c>
      <c r="C3025">
        <v>174.8800048828125</v>
      </c>
      <c r="D3025">
        <v>152.4100036621094</v>
      </c>
      <c r="E3025">
        <v>155.92999267578119</v>
      </c>
      <c r="F3025">
        <v>1757440</v>
      </c>
      <c r="G3025">
        <v>0</v>
      </c>
      <c r="H3025">
        <v>0</v>
      </c>
    </row>
    <row r="3026" spans="1:8" x14ac:dyDescent="0.25">
      <c r="A3026" s="2">
        <v>44302</v>
      </c>
      <c r="B3026">
        <v>154.94999694824219</v>
      </c>
      <c r="C3026">
        <v>157.17999267578119</v>
      </c>
      <c r="D3026">
        <v>154.44999694824219</v>
      </c>
      <c r="E3026">
        <v>156.41999816894531</v>
      </c>
      <c r="F3026">
        <v>1128520</v>
      </c>
      <c r="G3026">
        <v>0</v>
      </c>
      <c r="H3026">
        <v>0</v>
      </c>
    </row>
    <row r="3027" spans="1:8" x14ac:dyDescent="0.25">
      <c r="A3027" s="2">
        <v>44305</v>
      </c>
      <c r="B3027">
        <v>156.17999267578119</v>
      </c>
      <c r="C3027">
        <v>156.22999572753909</v>
      </c>
      <c r="D3027">
        <v>151.77000427246091</v>
      </c>
      <c r="E3027">
        <v>154.0899963378906</v>
      </c>
      <c r="F3027">
        <v>2725967</v>
      </c>
      <c r="G3027">
        <v>0</v>
      </c>
      <c r="H3027">
        <v>0</v>
      </c>
    </row>
    <row r="3028" spans="1:8" x14ac:dyDescent="0.25">
      <c r="A3028" s="2">
        <v>44306</v>
      </c>
      <c r="B3028">
        <v>132</v>
      </c>
      <c r="C3028">
        <v>156.49000549316409</v>
      </c>
      <c r="D3028">
        <v>132</v>
      </c>
      <c r="E3028">
        <v>153.28999328613281</v>
      </c>
      <c r="F3028">
        <v>2219957</v>
      </c>
      <c r="G3028">
        <v>0</v>
      </c>
      <c r="H3028">
        <v>0</v>
      </c>
    </row>
    <row r="3029" spans="1:8" x14ac:dyDescent="0.25">
      <c r="A3029" s="2">
        <v>44308</v>
      </c>
      <c r="B3029">
        <v>169.83000183105469</v>
      </c>
      <c r="C3029">
        <v>169.83000183105469</v>
      </c>
      <c r="D3029">
        <v>151.91999816894531</v>
      </c>
      <c r="E3029">
        <v>154.27000427246091</v>
      </c>
      <c r="F3029">
        <v>1575936</v>
      </c>
      <c r="G3029">
        <v>0</v>
      </c>
      <c r="H3029">
        <v>0</v>
      </c>
    </row>
    <row r="3030" spans="1:8" x14ac:dyDescent="0.25">
      <c r="A3030" s="2">
        <v>44309</v>
      </c>
      <c r="B3030">
        <v>161</v>
      </c>
      <c r="C3030">
        <v>161</v>
      </c>
      <c r="D3030">
        <v>151.25</v>
      </c>
      <c r="E3030">
        <v>153.86000061035159</v>
      </c>
      <c r="F3030">
        <v>1497148</v>
      </c>
      <c r="G3030">
        <v>0</v>
      </c>
      <c r="H3030">
        <v>0</v>
      </c>
    </row>
    <row r="3031" spans="1:8" x14ac:dyDescent="0.25">
      <c r="A3031" s="2">
        <v>44312</v>
      </c>
      <c r="B3031">
        <v>158.3999938964844</v>
      </c>
      <c r="C3031">
        <v>158.3999938964844</v>
      </c>
      <c r="D3031">
        <v>153.9100036621094</v>
      </c>
      <c r="E3031">
        <v>155.16999816894531</v>
      </c>
      <c r="F3031">
        <v>1445359</v>
      </c>
      <c r="G3031">
        <v>0</v>
      </c>
      <c r="H3031">
        <v>0</v>
      </c>
    </row>
    <row r="3032" spans="1:8" x14ac:dyDescent="0.25">
      <c r="A3032" s="2">
        <v>44313</v>
      </c>
      <c r="B3032">
        <v>163</v>
      </c>
      <c r="C3032">
        <v>163</v>
      </c>
      <c r="D3032">
        <v>152.3500061035156</v>
      </c>
      <c r="E3032">
        <v>156.83000183105469</v>
      </c>
      <c r="F3032">
        <v>1034413</v>
      </c>
      <c r="G3032">
        <v>0</v>
      </c>
      <c r="H3032">
        <v>0</v>
      </c>
    </row>
    <row r="3033" spans="1:8" x14ac:dyDescent="0.25">
      <c r="A3033" s="2">
        <v>44314</v>
      </c>
      <c r="B3033">
        <v>158.63999938964841</v>
      </c>
      <c r="C3033">
        <v>159.0899963378906</v>
      </c>
      <c r="D3033">
        <v>155.36000061035159</v>
      </c>
      <c r="E3033">
        <v>158.8999938964844</v>
      </c>
      <c r="F3033">
        <v>1587740</v>
      </c>
      <c r="G3033">
        <v>0</v>
      </c>
      <c r="H3033">
        <v>0</v>
      </c>
    </row>
    <row r="3034" spans="1:8" x14ac:dyDescent="0.25">
      <c r="A3034" s="2">
        <v>44315</v>
      </c>
      <c r="B3034">
        <v>161.13999938964841</v>
      </c>
      <c r="C3034">
        <v>161.13999938964841</v>
      </c>
      <c r="D3034">
        <v>157.80999755859381</v>
      </c>
      <c r="E3034">
        <v>159.1000061035156</v>
      </c>
      <c r="F3034">
        <v>1997771</v>
      </c>
      <c r="G3034">
        <v>0</v>
      </c>
      <c r="H3034">
        <v>0</v>
      </c>
    </row>
    <row r="3035" spans="1:8" x14ac:dyDescent="0.25">
      <c r="A3035" s="2">
        <v>44316</v>
      </c>
      <c r="B3035">
        <v>157.94000244140619</v>
      </c>
      <c r="C3035">
        <v>158.67999267578119</v>
      </c>
      <c r="D3035">
        <v>155.1499938964844</v>
      </c>
      <c r="E3035">
        <v>157</v>
      </c>
      <c r="F3035">
        <v>1610283</v>
      </c>
      <c r="G3035">
        <v>0</v>
      </c>
      <c r="H3035">
        <v>0</v>
      </c>
    </row>
    <row r="3036" spans="1:8" x14ac:dyDescent="0.25">
      <c r="A3036" s="2">
        <v>44319</v>
      </c>
      <c r="B3036">
        <v>156.49000549316409</v>
      </c>
      <c r="C3036">
        <v>157.41999816894531</v>
      </c>
      <c r="D3036">
        <v>154.55999755859381</v>
      </c>
      <c r="E3036">
        <v>156.9700012207031</v>
      </c>
      <c r="F3036">
        <v>1531614</v>
      </c>
      <c r="G3036">
        <v>0</v>
      </c>
      <c r="H3036">
        <v>0</v>
      </c>
    </row>
    <row r="3037" spans="1:8" x14ac:dyDescent="0.25">
      <c r="A3037" s="2">
        <v>44320</v>
      </c>
      <c r="B3037">
        <v>164</v>
      </c>
      <c r="C3037">
        <v>164</v>
      </c>
      <c r="D3037">
        <v>155.1499938964844</v>
      </c>
      <c r="E3037">
        <v>155.55000305175781</v>
      </c>
      <c r="F3037">
        <v>1378826</v>
      </c>
      <c r="G3037">
        <v>0</v>
      </c>
      <c r="H3037">
        <v>0</v>
      </c>
    </row>
    <row r="3038" spans="1:8" x14ac:dyDescent="0.25">
      <c r="A3038" s="2">
        <v>44321</v>
      </c>
      <c r="B3038">
        <v>158.8999938964844</v>
      </c>
      <c r="C3038">
        <v>158.8999938964844</v>
      </c>
      <c r="D3038">
        <v>151.3500061035156</v>
      </c>
      <c r="E3038">
        <v>156.80999755859381</v>
      </c>
      <c r="F3038">
        <v>1411068</v>
      </c>
      <c r="G3038">
        <v>0</v>
      </c>
      <c r="H3038">
        <v>0</v>
      </c>
    </row>
    <row r="3039" spans="1:8" x14ac:dyDescent="0.25">
      <c r="A3039" s="2">
        <v>44322</v>
      </c>
      <c r="B3039">
        <v>163.5</v>
      </c>
      <c r="C3039">
        <v>163.5</v>
      </c>
      <c r="D3039">
        <v>156.19999694824219</v>
      </c>
      <c r="E3039">
        <v>157.53999328613281</v>
      </c>
      <c r="F3039">
        <v>1048532</v>
      </c>
      <c r="G3039">
        <v>0</v>
      </c>
      <c r="H3039">
        <v>0</v>
      </c>
    </row>
    <row r="3040" spans="1:8" x14ac:dyDescent="0.25">
      <c r="A3040" s="2">
        <v>44323</v>
      </c>
      <c r="B3040">
        <v>159.3999938964844</v>
      </c>
      <c r="C3040">
        <v>159.3999938964844</v>
      </c>
      <c r="D3040">
        <v>155.19999694824219</v>
      </c>
      <c r="E3040">
        <v>158.5299987792969</v>
      </c>
      <c r="F3040">
        <v>1347683</v>
      </c>
      <c r="G3040">
        <v>0</v>
      </c>
      <c r="H3040">
        <v>0</v>
      </c>
    </row>
    <row r="3041" spans="1:8" x14ac:dyDescent="0.25">
      <c r="A3041" s="2">
        <v>44326</v>
      </c>
      <c r="B3041">
        <v>160.3999938964844</v>
      </c>
      <c r="C3041">
        <v>160.3999938964844</v>
      </c>
      <c r="D3041">
        <v>158.55000305175781</v>
      </c>
      <c r="E3041">
        <v>159.69000244140619</v>
      </c>
      <c r="F3041">
        <v>1811054</v>
      </c>
      <c r="G3041">
        <v>0</v>
      </c>
      <c r="H3041">
        <v>0</v>
      </c>
    </row>
    <row r="3042" spans="1:8" x14ac:dyDescent="0.25">
      <c r="A3042" s="2">
        <v>44327</v>
      </c>
      <c r="B3042">
        <v>159.19999694824219</v>
      </c>
      <c r="C3042">
        <v>159.30999755859381</v>
      </c>
      <c r="D3042">
        <v>157.74000549316409</v>
      </c>
      <c r="E3042">
        <v>158.94000244140619</v>
      </c>
      <c r="F3042">
        <v>1280124</v>
      </c>
      <c r="G3042">
        <v>0</v>
      </c>
      <c r="H3042">
        <v>0</v>
      </c>
    </row>
    <row r="3043" spans="1:8" x14ac:dyDescent="0.25">
      <c r="A3043" s="2">
        <v>44328</v>
      </c>
      <c r="B3043">
        <v>161.8999938964844</v>
      </c>
      <c r="C3043">
        <v>161.8999938964844</v>
      </c>
      <c r="D3043">
        <v>157.24000549316409</v>
      </c>
      <c r="E3043">
        <v>157.69000244140619</v>
      </c>
      <c r="F3043">
        <v>1450842</v>
      </c>
      <c r="G3043">
        <v>0</v>
      </c>
      <c r="H3043">
        <v>0</v>
      </c>
    </row>
    <row r="3044" spans="1:8" x14ac:dyDescent="0.25">
      <c r="A3044" s="2">
        <v>44330</v>
      </c>
      <c r="B3044">
        <v>158.99000549316409</v>
      </c>
      <c r="C3044">
        <v>169</v>
      </c>
      <c r="D3044">
        <v>156.57000732421881</v>
      </c>
      <c r="E3044">
        <v>157.4700012207031</v>
      </c>
      <c r="F3044">
        <v>1800545</v>
      </c>
      <c r="G3044">
        <v>0</v>
      </c>
      <c r="H3044">
        <v>0</v>
      </c>
    </row>
    <row r="3045" spans="1:8" x14ac:dyDescent="0.25">
      <c r="A3045" s="2">
        <v>44333</v>
      </c>
      <c r="B3045">
        <v>155.6000061035156</v>
      </c>
      <c r="C3045">
        <v>159.7200012207031</v>
      </c>
      <c r="D3045">
        <v>155.6000061035156</v>
      </c>
      <c r="E3045">
        <v>159.52000427246091</v>
      </c>
      <c r="F3045">
        <v>1344415</v>
      </c>
      <c r="G3045">
        <v>0</v>
      </c>
      <c r="H3045">
        <v>0</v>
      </c>
    </row>
    <row r="3046" spans="1:8" x14ac:dyDescent="0.25">
      <c r="A3046" s="2">
        <v>44334</v>
      </c>
      <c r="B3046">
        <v>161.8999938964844</v>
      </c>
      <c r="C3046">
        <v>161.8999938964844</v>
      </c>
      <c r="D3046">
        <v>160</v>
      </c>
      <c r="E3046">
        <v>161.3699951171875</v>
      </c>
      <c r="F3046">
        <v>1913546</v>
      </c>
      <c r="G3046">
        <v>0</v>
      </c>
      <c r="H3046">
        <v>0</v>
      </c>
    </row>
    <row r="3047" spans="1:8" x14ac:dyDescent="0.25">
      <c r="A3047" s="2">
        <v>44335</v>
      </c>
      <c r="B3047">
        <v>161.3699951171875</v>
      </c>
      <c r="C3047">
        <v>162.8999938964844</v>
      </c>
      <c r="D3047">
        <v>160</v>
      </c>
      <c r="E3047">
        <v>160.66999816894531</v>
      </c>
      <c r="F3047">
        <v>1259712</v>
      </c>
      <c r="G3047">
        <v>0</v>
      </c>
      <c r="H3047">
        <v>0</v>
      </c>
    </row>
    <row r="3048" spans="1:8" x14ac:dyDescent="0.25">
      <c r="A3048" s="2">
        <v>44336</v>
      </c>
      <c r="B3048">
        <v>169</v>
      </c>
      <c r="C3048">
        <v>169</v>
      </c>
      <c r="D3048">
        <v>159.4100036621094</v>
      </c>
      <c r="E3048">
        <v>159.63999938964841</v>
      </c>
      <c r="F3048">
        <v>1095072</v>
      </c>
      <c r="G3048">
        <v>0</v>
      </c>
      <c r="H3048">
        <v>0</v>
      </c>
    </row>
    <row r="3049" spans="1:8" x14ac:dyDescent="0.25">
      <c r="A3049" s="2">
        <v>44337</v>
      </c>
      <c r="B3049">
        <v>174.8999938964844</v>
      </c>
      <c r="C3049">
        <v>174.8999938964844</v>
      </c>
      <c r="D3049">
        <v>159.75</v>
      </c>
      <c r="E3049">
        <v>162.1000061035156</v>
      </c>
      <c r="F3049">
        <v>1585589</v>
      </c>
      <c r="G3049">
        <v>0</v>
      </c>
      <c r="H3049">
        <v>0</v>
      </c>
    </row>
    <row r="3050" spans="1:8" x14ac:dyDescent="0.25">
      <c r="A3050" s="2">
        <v>44340</v>
      </c>
      <c r="B3050">
        <v>170</v>
      </c>
      <c r="C3050">
        <v>170</v>
      </c>
      <c r="D3050">
        <v>161.30999755859381</v>
      </c>
      <c r="E3050">
        <v>162.42999267578119</v>
      </c>
      <c r="F3050">
        <v>1408268</v>
      </c>
      <c r="G3050">
        <v>0</v>
      </c>
      <c r="H3050">
        <v>0</v>
      </c>
    </row>
    <row r="3051" spans="1:8" x14ac:dyDescent="0.25">
      <c r="A3051" s="2">
        <v>44341</v>
      </c>
      <c r="B3051">
        <v>178.8800048828125</v>
      </c>
      <c r="C3051">
        <v>178.8800048828125</v>
      </c>
      <c r="D3051">
        <v>162.00999450683591</v>
      </c>
      <c r="E3051">
        <v>162.5299987792969</v>
      </c>
      <c r="F3051">
        <v>1045055</v>
      </c>
      <c r="G3051">
        <v>0</v>
      </c>
      <c r="H3051">
        <v>0</v>
      </c>
    </row>
    <row r="3052" spans="1:8" x14ac:dyDescent="0.25">
      <c r="A3052" s="2">
        <v>44342</v>
      </c>
      <c r="B3052">
        <v>170</v>
      </c>
      <c r="C3052">
        <v>170</v>
      </c>
      <c r="D3052">
        <v>150.80000305175781</v>
      </c>
      <c r="E3052">
        <v>163.46000671386719</v>
      </c>
      <c r="F3052">
        <v>1121397</v>
      </c>
      <c r="G3052">
        <v>0</v>
      </c>
      <c r="H3052">
        <v>0</v>
      </c>
    </row>
    <row r="3053" spans="1:8" x14ac:dyDescent="0.25">
      <c r="A3053" s="2">
        <v>44343</v>
      </c>
      <c r="B3053">
        <v>170</v>
      </c>
      <c r="C3053">
        <v>170</v>
      </c>
      <c r="D3053">
        <v>162.22999572753909</v>
      </c>
      <c r="E3053">
        <v>164.1199951171875</v>
      </c>
      <c r="F3053">
        <v>1459534</v>
      </c>
      <c r="G3053">
        <v>0</v>
      </c>
      <c r="H3053">
        <v>0</v>
      </c>
    </row>
    <row r="3054" spans="1:8" x14ac:dyDescent="0.25">
      <c r="A3054" s="2">
        <v>44344</v>
      </c>
      <c r="B3054">
        <v>168.8999938964844</v>
      </c>
      <c r="C3054">
        <v>168.8999938964844</v>
      </c>
      <c r="D3054">
        <v>164</v>
      </c>
      <c r="E3054">
        <v>165.02000427246091</v>
      </c>
      <c r="F3054">
        <v>1536434</v>
      </c>
      <c r="G3054">
        <v>0</v>
      </c>
      <c r="H3054">
        <v>0</v>
      </c>
    </row>
    <row r="3055" spans="1:8" x14ac:dyDescent="0.25">
      <c r="A3055" s="2">
        <v>44347</v>
      </c>
      <c r="B3055">
        <v>179</v>
      </c>
      <c r="C3055">
        <v>179</v>
      </c>
      <c r="D3055">
        <v>155.1000061035156</v>
      </c>
      <c r="E3055">
        <v>166.78999328613281</v>
      </c>
      <c r="F3055">
        <v>1664143</v>
      </c>
      <c r="G3055">
        <v>0</v>
      </c>
      <c r="H3055">
        <v>0</v>
      </c>
    </row>
    <row r="3056" spans="1:8" x14ac:dyDescent="0.25">
      <c r="A3056" s="2">
        <v>44348</v>
      </c>
      <c r="B3056">
        <v>179</v>
      </c>
      <c r="C3056">
        <v>179</v>
      </c>
      <c r="D3056">
        <v>166.41999816894531</v>
      </c>
      <c r="E3056">
        <v>166.8800048828125</v>
      </c>
      <c r="F3056">
        <v>1595004</v>
      </c>
      <c r="G3056">
        <v>0</v>
      </c>
      <c r="H3056">
        <v>0</v>
      </c>
    </row>
    <row r="3057" spans="1:8" x14ac:dyDescent="0.25">
      <c r="A3057" s="2">
        <v>44349</v>
      </c>
      <c r="B3057">
        <v>166.75</v>
      </c>
      <c r="C3057">
        <v>167.6000061035156</v>
      </c>
      <c r="D3057">
        <v>164.4100036621094</v>
      </c>
      <c r="E3057">
        <v>167.28999328613281</v>
      </c>
      <c r="F3057">
        <v>932798</v>
      </c>
      <c r="G3057">
        <v>0</v>
      </c>
      <c r="H3057">
        <v>0</v>
      </c>
    </row>
    <row r="3058" spans="1:8" x14ac:dyDescent="0.25">
      <c r="A3058" s="2">
        <v>44350</v>
      </c>
      <c r="B3058">
        <v>167.30000305175781</v>
      </c>
      <c r="C3058">
        <v>177.69999694824219</v>
      </c>
      <c r="D3058">
        <v>167.30000305175781</v>
      </c>
      <c r="E3058">
        <v>168.16999816894531</v>
      </c>
      <c r="F3058">
        <v>1011967</v>
      </c>
      <c r="G3058">
        <v>0</v>
      </c>
      <c r="H3058">
        <v>0</v>
      </c>
    </row>
    <row r="3059" spans="1:8" x14ac:dyDescent="0.25">
      <c r="A3059" s="2">
        <v>44351</v>
      </c>
      <c r="B3059">
        <v>174.8999938964844</v>
      </c>
      <c r="C3059">
        <v>174.8999938964844</v>
      </c>
      <c r="D3059">
        <v>159</v>
      </c>
      <c r="E3059">
        <v>168.1499938964844</v>
      </c>
      <c r="F3059">
        <v>1058387</v>
      </c>
      <c r="G3059">
        <v>0</v>
      </c>
      <c r="H3059">
        <v>0</v>
      </c>
    </row>
    <row r="3060" spans="1:8" x14ac:dyDescent="0.25">
      <c r="A3060" s="2">
        <v>44354</v>
      </c>
      <c r="B3060">
        <v>174.3999938964844</v>
      </c>
      <c r="C3060">
        <v>174.3999938964844</v>
      </c>
      <c r="D3060">
        <v>168.1499938964844</v>
      </c>
      <c r="E3060">
        <v>168.6300048828125</v>
      </c>
      <c r="F3060">
        <v>1733382</v>
      </c>
      <c r="G3060">
        <v>0</v>
      </c>
      <c r="H3060">
        <v>0</v>
      </c>
    </row>
    <row r="3061" spans="1:8" x14ac:dyDescent="0.25">
      <c r="A3061" s="2">
        <v>44355</v>
      </c>
      <c r="B3061">
        <v>169.63999938964841</v>
      </c>
      <c r="C3061">
        <v>169.63999938964841</v>
      </c>
      <c r="D3061">
        <v>167.19999694824219</v>
      </c>
      <c r="E3061">
        <v>168.57000732421881</v>
      </c>
      <c r="F3061">
        <v>695044</v>
      </c>
      <c r="G3061">
        <v>0</v>
      </c>
      <c r="H3061">
        <v>0</v>
      </c>
    </row>
    <row r="3062" spans="1:8" x14ac:dyDescent="0.25">
      <c r="A3062" s="2">
        <v>44356</v>
      </c>
      <c r="B3062">
        <v>174.3999938964844</v>
      </c>
      <c r="C3062">
        <v>174.3999938964844</v>
      </c>
      <c r="D3062">
        <v>159.30000305175781</v>
      </c>
      <c r="E3062">
        <v>167.5899963378906</v>
      </c>
      <c r="F3062">
        <v>1198930</v>
      </c>
      <c r="G3062">
        <v>0</v>
      </c>
      <c r="H3062">
        <v>0</v>
      </c>
    </row>
    <row r="3063" spans="1:8" x14ac:dyDescent="0.25">
      <c r="A3063" s="2">
        <v>44357</v>
      </c>
      <c r="B3063">
        <v>174.38999938964841</v>
      </c>
      <c r="C3063">
        <v>174.38999938964841</v>
      </c>
      <c r="D3063">
        <v>165.05000305175781</v>
      </c>
      <c r="E3063">
        <v>168.6000061035156</v>
      </c>
      <c r="F3063">
        <v>687667</v>
      </c>
      <c r="G3063">
        <v>0</v>
      </c>
      <c r="H3063">
        <v>0</v>
      </c>
    </row>
    <row r="3064" spans="1:8" x14ac:dyDescent="0.25">
      <c r="A3064" s="2">
        <v>44358</v>
      </c>
      <c r="B3064">
        <v>173.8999938964844</v>
      </c>
      <c r="C3064">
        <v>173.8999938964844</v>
      </c>
      <c r="D3064">
        <v>167.19999694824219</v>
      </c>
      <c r="E3064">
        <v>169.33000183105469</v>
      </c>
      <c r="F3064">
        <v>1395622</v>
      </c>
      <c r="G3064">
        <v>0</v>
      </c>
      <c r="H3064">
        <v>0</v>
      </c>
    </row>
    <row r="3065" spans="1:8" x14ac:dyDescent="0.25">
      <c r="A3065" s="2">
        <v>44361</v>
      </c>
      <c r="B3065">
        <v>174.8800048828125</v>
      </c>
      <c r="C3065">
        <v>174.8800048828125</v>
      </c>
      <c r="D3065">
        <v>166.30000305175781</v>
      </c>
      <c r="E3065">
        <v>169.55999755859381</v>
      </c>
      <c r="F3065">
        <v>1875312</v>
      </c>
      <c r="G3065">
        <v>0</v>
      </c>
      <c r="H3065">
        <v>0</v>
      </c>
    </row>
    <row r="3066" spans="1:8" x14ac:dyDescent="0.25">
      <c r="A3066" s="2">
        <v>44362</v>
      </c>
      <c r="B3066">
        <v>173.97999572753909</v>
      </c>
      <c r="C3066">
        <v>174.3999938964844</v>
      </c>
      <c r="D3066">
        <v>169</v>
      </c>
      <c r="E3066">
        <v>170.27000427246091</v>
      </c>
      <c r="F3066">
        <v>720652</v>
      </c>
      <c r="G3066">
        <v>0</v>
      </c>
      <c r="H3066">
        <v>0</v>
      </c>
    </row>
    <row r="3067" spans="1:8" x14ac:dyDescent="0.25">
      <c r="A3067" s="2">
        <v>44363</v>
      </c>
      <c r="B3067">
        <v>173.94000244140619</v>
      </c>
      <c r="C3067">
        <v>174.3999938964844</v>
      </c>
      <c r="D3067">
        <v>169.30000305175781</v>
      </c>
      <c r="E3067">
        <v>169.69000244140619</v>
      </c>
      <c r="F3067">
        <v>1152832</v>
      </c>
      <c r="G3067">
        <v>0</v>
      </c>
      <c r="H3067">
        <v>0</v>
      </c>
    </row>
    <row r="3068" spans="1:8" x14ac:dyDescent="0.25">
      <c r="A3068" s="2">
        <v>44364</v>
      </c>
      <c r="B3068">
        <v>179</v>
      </c>
      <c r="C3068">
        <v>179</v>
      </c>
      <c r="D3068">
        <v>168.1000061035156</v>
      </c>
      <c r="E3068">
        <v>168.78999328613281</v>
      </c>
      <c r="F3068">
        <v>1063422</v>
      </c>
      <c r="G3068">
        <v>0</v>
      </c>
      <c r="H3068">
        <v>0</v>
      </c>
    </row>
    <row r="3069" spans="1:8" x14ac:dyDescent="0.25">
      <c r="A3069" s="2">
        <v>44365</v>
      </c>
      <c r="B3069">
        <v>168.86000061035159</v>
      </c>
      <c r="C3069">
        <v>169.80000305175781</v>
      </c>
      <c r="D3069">
        <v>166.44999694824219</v>
      </c>
      <c r="E3069">
        <v>168.66999816894531</v>
      </c>
      <c r="F3069">
        <v>1658740</v>
      </c>
      <c r="G3069">
        <v>0</v>
      </c>
      <c r="H3069">
        <v>0</v>
      </c>
    </row>
    <row r="3070" spans="1:8" x14ac:dyDescent="0.25">
      <c r="A3070" s="2">
        <v>44368</v>
      </c>
      <c r="B3070">
        <v>168</v>
      </c>
      <c r="C3070">
        <v>169.38999938964841</v>
      </c>
      <c r="D3070">
        <v>166.5</v>
      </c>
      <c r="E3070">
        <v>169.07000732421881</v>
      </c>
      <c r="F3070">
        <v>1931684</v>
      </c>
      <c r="G3070">
        <v>0</v>
      </c>
      <c r="H3070">
        <v>0</v>
      </c>
    </row>
    <row r="3071" spans="1:8" x14ac:dyDescent="0.25">
      <c r="A3071" s="2">
        <v>44369</v>
      </c>
      <c r="B3071">
        <v>183.47999572753909</v>
      </c>
      <c r="C3071">
        <v>183.47999572753909</v>
      </c>
      <c r="D3071">
        <v>169.1000061035156</v>
      </c>
      <c r="E3071">
        <v>169.4100036621094</v>
      </c>
      <c r="F3071">
        <v>1140000</v>
      </c>
      <c r="G3071">
        <v>0</v>
      </c>
      <c r="H3071">
        <v>0</v>
      </c>
    </row>
    <row r="3072" spans="1:8" x14ac:dyDescent="0.25">
      <c r="A3072" s="2">
        <v>44370</v>
      </c>
      <c r="B3072">
        <v>173.80000305175781</v>
      </c>
      <c r="C3072">
        <v>173.80000305175781</v>
      </c>
      <c r="D3072">
        <v>168.5</v>
      </c>
      <c r="E3072">
        <v>168.67999267578119</v>
      </c>
      <c r="F3072">
        <v>1054283</v>
      </c>
      <c r="G3072">
        <v>0</v>
      </c>
      <c r="H3072">
        <v>0</v>
      </c>
    </row>
    <row r="3073" spans="1:8" x14ac:dyDescent="0.25">
      <c r="A3073" s="2">
        <v>44371</v>
      </c>
      <c r="B3073">
        <v>184.8800048828125</v>
      </c>
      <c r="C3073">
        <v>184.8800048828125</v>
      </c>
      <c r="D3073">
        <v>168.1000061035156</v>
      </c>
      <c r="E3073">
        <v>169.67999267578119</v>
      </c>
      <c r="F3073">
        <v>868516</v>
      </c>
      <c r="G3073">
        <v>0</v>
      </c>
      <c r="H3073">
        <v>0</v>
      </c>
    </row>
    <row r="3074" spans="1:8" x14ac:dyDescent="0.25">
      <c r="A3074" s="2">
        <v>44372</v>
      </c>
      <c r="B3074">
        <v>170.67999267578119</v>
      </c>
      <c r="C3074">
        <v>170.67999267578119</v>
      </c>
      <c r="D3074">
        <v>165</v>
      </c>
      <c r="E3074">
        <v>170.3999938964844</v>
      </c>
      <c r="F3074">
        <v>1087315</v>
      </c>
      <c r="G3074">
        <v>0</v>
      </c>
      <c r="H3074">
        <v>0</v>
      </c>
    </row>
    <row r="3075" spans="1:8" x14ac:dyDescent="0.25">
      <c r="A3075" s="2">
        <v>44375</v>
      </c>
      <c r="B3075">
        <v>170.3999938964844</v>
      </c>
      <c r="C3075">
        <v>173.5</v>
      </c>
      <c r="D3075">
        <v>169.80000305175781</v>
      </c>
      <c r="E3075">
        <v>169.8500061035156</v>
      </c>
      <c r="F3075">
        <v>1404615</v>
      </c>
      <c r="G3075">
        <v>0</v>
      </c>
      <c r="H3075">
        <v>0</v>
      </c>
    </row>
    <row r="3076" spans="1:8" x14ac:dyDescent="0.25">
      <c r="A3076" s="2">
        <v>44376</v>
      </c>
      <c r="B3076">
        <v>184.42999267578119</v>
      </c>
      <c r="C3076">
        <v>184.42999267578119</v>
      </c>
      <c r="D3076">
        <v>166.6600036621094</v>
      </c>
      <c r="E3076">
        <v>169.33000183105469</v>
      </c>
      <c r="F3076">
        <v>1121228</v>
      </c>
      <c r="G3076">
        <v>0</v>
      </c>
      <c r="H3076">
        <v>0</v>
      </c>
    </row>
    <row r="3077" spans="1:8" x14ac:dyDescent="0.25">
      <c r="A3077" s="2">
        <v>44377</v>
      </c>
      <c r="B3077">
        <v>173.3500061035156</v>
      </c>
      <c r="C3077">
        <v>173.3500061035156</v>
      </c>
      <c r="D3077">
        <v>160.1499938964844</v>
      </c>
      <c r="E3077">
        <v>169.1300048828125</v>
      </c>
      <c r="F3077">
        <v>846600</v>
      </c>
      <c r="G3077">
        <v>0</v>
      </c>
      <c r="H3077">
        <v>0</v>
      </c>
    </row>
    <row r="3078" spans="1:8" x14ac:dyDescent="0.25">
      <c r="A3078" s="2">
        <v>44378</v>
      </c>
      <c r="B3078">
        <v>173.44999694824219</v>
      </c>
      <c r="C3078">
        <v>173.44999694824219</v>
      </c>
      <c r="D3078">
        <v>168.50999450683591</v>
      </c>
      <c r="E3078">
        <v>168.91999816894531</v>
      </c>
      <c r="F3078">
        <v>1040915</v>
      </c>
      <c r="G3078">
        <v>0</v>
      </c>
      <c r="H3078">
        <v>0</v>
      </c>
    </row>
    <row r="3079" spans="1:8" x14ac:dyDescent="0.25">
      <c r="A3079" s="2">
        <v>44379</v>
      </c>
      <c r="B3079">
        <v>171.8500061035156</v>
      </c>
      <c r="C3079">
        <v>171.8500061035156</v>
      </c>
      <c r="D3079">
        <v>167.55000305175781</v>
      </c>
      <c r="E3079">
        <v>169.3399963378906</v>
      </c>
      <c r="F3079">
        <v>843371</v>
      </c>
      <c r="G3079">
        <v>0</v>
      </c>
      <c r="H3079">
        <v>0</v>
      </c>
    </row>
    <row r="3080" spans="1:8" x14ac:dyDescent="0.25">
      <c r="A3080" s="2">
        <v>44382</v>
      </c>
      <c r="B3080">
        <v>172.3999938964844</v>
      </c>
      <c r="C3080">
        <v>173.8800048828125</v>
      </c>
      <c r="D3080">
        <v>166.5</v>
      </c>
      <c r="E3080">
        <v>170.1300048828125</v>
      </c>
      <c r="F3080">
        <v>1200342</v>
      </c>
      <c r="G3080">
        <v>0</v>
      </c>
      <c r="H3080">
        <v>0</v>
      </c>
    </row>
    <row r="3081" spans="1:8" x14ac:dyDescent="0.25">
      <c r="A3081" s="2">
        <v>44383</v>
      </c>
      <c r="B3081">
        <v>170.8999938964844</v>
      </c>
      <c r="C3081">
        <v>171</v>
      </c>
      <c r="D3081">
        <v>168.75</v>
      </c>
      <c r="E3081">
        <v>170.16999816894531</v>
      </c>
      <c r="F3081">
        <v>949072</v>
      </c>
      <c r="G3081">
        <v>0</v>
      </c>
      <c r="H3081">
        <v>0</v>
      </c>
    </row>
    <row r="3082" spans="1:8" x14ac:dyDescent="0.25">
      <c r="A3082" s="2">
        <v>44384</v>
      </c>
      <c r="B3082">
        <v>172.25</v>
      </c>
      <c r="C3082">
        <v>172.25</v>
      </c>
      <c r="D3082">
        <v>169.13999938964841</v>
      </c>
      <c r="E3082">
        <v>170.46000671386719</v>
      </c>
      <c r="F3082">
        <v>715925</v>
      </c>
      <c r="G3082">
        <v>0</v>
      </c>
      <c r="H3082">
        <v>0</v>
      </c>
    </row>
    <row r="3083" spans="1:8" x14ac:dyDescent="0.25">
      <c r="A3083" s="2">
        <v>44385</v>
      </c>
      <c r="B3083">
        <v>172.19999694824219</v>
      </c>
      <c r="C3083">
        <v>180.69999694824219</v>
      </c>
      <c r="D3083">
        <v>169.02000427246091</v>
      </c>
      <c r="E3083">
        <v>169.4700012207031</v>
      </c>
      <c r="F3083">
        <v>1285484</v>
      </c>
      <c r="G3083">
        <v>0</v>
      </c>
      <c r="H3083">
        <v>0</v>
      </c>
    </row>
    <row r="3084" spans="1:8" x14ac:dyDescent="0.25">
      <c r="A3084" s="2">
        <v>44386</v>
      </c>
      <c r="B3084">
        <v>173.3999938964844</v>
      </c>
      <c r="C3084">
        <v>173.3999938964844</v>
      </c>
      <c r="D3084">
        <v>168.5</v>
      </c>
      <c r="E3084">
        <v>169.07000732421881</v>
      </c>
      <c r="F3084">
        <v>1420007</v>
      </c>
      <c r="G3084">
        <v>0</v>
      </c>
      <c r="H3084">
        <v>0</v>
      </c>
    </row>
    <row r="3085" spans="1:8" x14ac:dyDescent="0.25">
      <c r="A3085" s="2">
        <v>44389</v>
      </c>
      <c r="B3085">
        <v>176.38999938964841</v>
      </c>
      <c r="C3085">
        <v>176.38999938964841</v>
      </c>
      <c r="D3085">
        <v>165.16999816894531</v>
      </c>
      <c r="E3085">
        <v>169.03999328613281</v>
      </c>
      <c r="F3085">
        <v>842741</v>
      </c>
      <c r="G3085">
        <v>0</v>
      </c>
      <c r="H3085">
        <v>0</v>
      </c>
    </row>
    <row r="3086" spans="1:8" x14ac:dyDescent="0.25">
      <c r="A3086" s="2">
        <v>44390</v>
      </c>
      <c r="B3086">
        <v>172.8500061035156</v>
      </c>
      <c r="C3086">
        <v>172.8500061035156</v>
      </c>
      <c r="D3086">
        <v>169.25</v>
      </c>
      <c r="E3086">
        <v>170.16999816894531</v>
      </c>
      <c r="F3086">
        <v>607828</v>
      </c>
      <c r="G3086">
        <v>0</v>
      </c>
      <c r="H3086">
        <v>0</v>
      </c>
    </row>
    <row r="3087" spans="1:8" x14ac:dyDescent="0.25">
      <c r="A3087" s="2">
        <v>44391</v>
      </c>
      <c r="B3087">
        <v>172.3500061035156</v>
      </c>
      <c r="C3087">
        <v>172.3500061035156</v>
      </c>
      <c r="D3087">
        <v>166.55000305175781</v>
      </c>
      <c r="E3087">
        <v>170.6000061035156</v>
      </c>
      <c r="F3087">
        <v>699257</v>
      </c>
      <c r="G3087">
        <v>0</v>
      </c>
      <c r="H3087">
        <v>0</v>
      </c>
    </row>
    <row r="3088" spans="1:8" x14ac:dyDescent="0.25">
      <c r="A3088" s="2">
        <v>44392</v>
      </c>
      <c r="B3088">
        <v>184.8999938964844</v>
      </c>
      <c r="C3088">
        <v>184.8999938964844</v>
      </c>
      <c r="D3088">
        <v>169.5</v>
      </c>
      <c r="E3088">
        <v>171.2799987792969</v>
      </c>
      <c r="F3088">
        <v>765208</v>
      </c>
      <c r="G3088">
        <v>0</v>
      </c>
      <c r="H3088">
        <v>0</v>
      </c>
    </row>
    <row r="3089" spans="1:8" x14ac:dyDescent="0.25">
      <c r="A3089" s="2">
        <v>44393</v>
      </c>
      <c r="B3089">
        <v>173.19999694824219</v>
      </c>
      <c r="C3089">
        <v>173.19999694824219</v>
      </c>
      <c r="D3089">
        <v>151.69999694824219</v>
      </c>
      <c r="E3089">
        <v>171.4100036621094</v>
      </c>
      <c r="F3089">
        <v>610263</v>
      </c>
      <c r="G3089">
        <v>0</v>
      </c>
      <c r="H3089">
        <v>0</v>
      </c>
    </row>
    <row r="3090" spans="1:8" x14ac:dyDescent="0.25">
      <c r="A3090" s="2">
        <v>44396</v>
      </c>
      <c r="B3090">
        <v>174.94000244140619</v>
      </c>
      <c r="C3090">
        <v>174.94000244140619</v>
      </c>
      <c r="D3090">
        <v>169.02000427246091</v>
      </c>
      <c r="E3090">
        <v>169.77000427246091</v>
      </c>
      <c r="F3090">
        <v>1366502</v>
      </c>
      <c r="G3090">
        <v>0</v>
      </c>
      <c r="H3090">
        <v>0</v>
      </c>
    </row>
    <row r="3091" spans="1:8" x14ac:dyDescent="0.25">
      <c r="A3091" s="2">
        <v>44397</v>
      </c>
      <c r="B3091">
        <v>184.83000183105469</v>
      </c>
      <c r="C3091">
        <v>184.83000183105469</v>
      </c>
      <c r="D3091">
        <v>167.96000671386719</v>
      </c>
      <c r="E3091">
        <v>168.53999328613281</v>
      </c>
      <c r="F3091">
        <v>2191600</v>
      </c>
      <c r="G3091">
        <v>0</v>
      </c>
      <c r="H3091">
        <v>0</v>
      </c>
    </row>
    <row r="3092" spans="1:8" x14ac:dyDescent="0.25">
      <c r="A3092" s="2">
        <v>44399</v>
      </c>
      <c r="B3092">
        <v>172.6000061035156</v>
      </c>
      <c r="C3092">
        <v>172.6000061035156</v>
      </c>
      <c r="D3092">
        <v>168.80999755859381</v>
      </c>
      <c r="E3092">
        <v>170.36000061035159</v>
      </c>
      <c r="F3092">
        <v>895788</v>
      </c>
      <c r="G3092">
        <v>0</v>
      </c>
      <c r="H3092">
        <v>0</v>
      </c>
    </row>
    <row r="3093" spans="1:8" x14ac:dyDescent="0.25">
      <c r="A3093" s="2">
        <v>44400</v>
      </c>
      <c r="B3093">
        <v>172.7799987792969</v>
      </c>
      <c r="C3093">
        <v>172.7799987792969</v>
      </c>
      <c r="D3093">
        <v>166.05000305175781</v>
      </c>
      <c r="E3093">
        <v>170.57000732421881</v>
      </c>
      <c r="F3093">
        <v>997334</v>
      </c>
      <c r="G3093">
        <v>0</v>
      </c>
      <c r="H3093">
        <v>0</v>
      </c>
    </row>
    <row r="3094" spans="1:8" x14ac:dyDescent="0.25">
      <c r="A3094" s="2">
        <v>44403</v>
      </c>
      <c r="B3094">
        <v>174.8399963378906</v>
      </c>
      <c r="C3094">
        <v>174.8399963378906</v>
      </c>
      <c r="D3094">
        <v>169.1000061035156</v>
      </c>
      <c r="E3094">
        <v>170.2799987792969</v>
      </c>
      <c r="F3094">
        <v>1124977</v>
      </c>
      <c r="G3094">
        <v>0</v>
      </c>
      <c r="H3094">
        <v>0</v>
      </c>
    </row>
    <row r="3095" spans="1:8" x14ac:dyDescent="0.25">
      <c r="A3095" s="2">
        <v>44404</v>
      </c>
      <c r="B3095">
        <v>174.74000549316409</v>
      </c>
      <c r="C3095">
        <v>174.74000549316409</v>
      </c>
      <c r="D3095">
        <v>169.24000549316409</v>
      </c>
      <c r="E3095">
        <v>169.67999267578119</v>
      </c>
      <c r="F3095">
        <v>1005585</v>
      </c>
      <c r="G3095">
        <v>0</v>
      </c>
      <c r="H3095">
        <v>0</v>
      </c>
    </row>
    <row r="3096" spans="1:8" x14ac:dyDescent="0.25">
      <c r="A3096" s="2">
        <v>44405</v>
      </c>
      <c r="B3096">
        <v>172.55000305175781</v>
      </c>
      <c r="C3096">
        <v>172.55000305175781</v>
      </c>
      <c r="D3096">
        <v>167.3999938964844</v>
      </c>
      <c r="E3096">
        <v>169.3399963378906</v>
      </c>
      <c r="F3096">
        <v>1800475</v>
      </c>
      <c r="G3096">
        <v>0</v>
      </c>
      <c r="H3096">
        <v>0</v>
      </c>
    </row>
    <row r="3097" spans="1:8" x14ac:dyDescent="0.25">
      <c r="A3097" s="2">
        <v>44406</v>
      </c>
      <c r="B3097">
        <v>170.25</v>
      </c>
      <c r="C3097">
        <v>170.94999694824219</v>
      </c>
      <c r="D3097">
        <v>168.44999694824219</v>
      </c>
      <c r="E3097">
        <v>169.94999694824219</v>
      </c>
      <c r="F3097">
        <v>553884</v>
      </c>
      <c r="G3097">
        <v>0</v>
      </c>
      <c r="H3097">
        <v>0</v>
      </c>
    </row>
    <row r="3098" spans="1:8" x14ac:dyDescent="0.25">
      <c r="A3098" s="2">
        <v>44407</v>
      </c>
      <c r="B3098">
        <v>179.8999938964844</v>
      </c>
      <c r="C3098">
        <v>179.8999938964844</v>
      </c>
      <c r="D3098">
        <v>135.50999450683591</v>
      </c>
      <c r="E3098">
        <v>169.69000244140619</v>
      </c>
      <c r="F3098">
        <v>991454</v>
      </c>
      <c r="G3098">
        <v>0</v>
      </c>
      <c r="H3098">
        <v>0</v>
      </c>
    </row>
    <row r="3099" spans="1:8" x14ac:dyDescent="0.25">
      <c r="A3099" s="2">
        <v>44410</v>
      </c>
      <c r="B3099">
        <v>174.69000244140619</v>
      </c>
      <c r="C3099">
        <v>174.69000244140619</v>
      </c>
      <c r="D3099">
        <v>170</v>
      </c>
      <c r="E3099">
        <v>171</v>
      </c>
      <c r="F3099">
        <v>953704</v>
      </c>
      <c r="G3099">
        <v>0</v>
      </c>
      <c r="H3099">
        <v>0</v>
      </c>
    </row>
    <row r="3100" spans="1:8" x14ac:dyDescent="0.25">
      <c r="A3100" s="2">
        <v>44411</v>
      </c>
      <c r="B3100">
        <v>172.58000183105469</v>
      </c>
      <c r="C3100">
        <v>173.3999938964844</v>
      </c>
      <c r="D3100">
        <v>161</v>
      </c>
      <c r="E3100">
        <v>173.27000427246091</v>
      </c>
      <c r="F3100">
        <v>1725861</v>
      </c>
      <c r="G3100">
        <v>0</v>
      </c>
      <c r="H3100">
        <v>0</v>
      </c>
    </row>
    <row r="3101" spans="1:8" x14ac:dyDescent="0.25">
      <c r="A3101" s="2">
        <v>44412</v>
      </c>
      <c r="B3101">
        <v>174.75</v>
      </c>
      <c r="C3101">
        <v>175</v>
      </c>
      <c r="D3101">
        <v>173.1499938964844</v>
      </c>
      <c r="E3101">
        <v>174.66999816894531</v>
      </c>
      <c r="F3101">
        <v>1283417</v>
      </c>
      <c r="G3101">
        <v>0</v>
      </c>
      <c r="H3101">
        <v>0</v>
      </c>
    </row>
    <row r="3102" spans="1:8" x14ac:dyDescent="0.25">
      <c r="A3102" s="2">
        <v>44413</v>
      </c>
      <c r="B3102">
        <v>177.3999938964844</v>
      </c>
      <c r="C3102">
        <v>177.3999938964844</v>
      </c>
      <c r="D3102">
        <v>172.55000305175781</v>
      </c>
      <c r="E3102">
        <v>175.1300048828125</v>
      </c>
      <c r="F3102">
        <v>1016990</v>
      </c>
      <c r="G3102">
        <v>0</v>
      </c>
      <c r="H3102">
        <v>0</v>
      </c>
    </row>
    <row r="3103" spans="1:8" x14ac:dyDescent="0.25">
      <c r="A3103" s="2">
        <v>44414</v>
      </c>
      <c r="B3103">
        <v>188.75</v>
      </c>
      <c r="C3103">
        <v>188.75</v>
      </c>
      <c r="D3103">
        <v>174.6499938964844</v>
      </c>
      <c r="E3103">
        <v>174.8500061035156</v>
      </c>
      <c r="F3103">
        <v>763764</v>
      </c>
      <c r="G3103">
        <v>0</v>
      </c>
      <c r="H3103">
        <v>0</v>
      </c>
    </row>
    <row r="3104" spans="1:8" x14ac:dyDescent="0.25">
      <c r="A3104" s="2">
        <v>44417</v>
      </c>
      <c r="B3104">
        <v>177.80000305175781</v>
      </c>
      <c r="C3104">
        <v>177.80000305175781</v>
      </c>
      <c r="D3104">
        <v>170.1499938964844</v>
      </c>
      <c r="E3104">
        <v>175.4100036621094</v>
      </c>
      <c r="F3104">
        <v>717383</v>
      </c>
      <c r="G3104">
        <v>0</v>
      </c>
      <c r="H3104">
        <v>0</v>
      </c>
    </row>
    <row r="3105" spans="1:8" x14ac:dyDescent="0.25">
      <c r="A3105" s="2">
        <v>44418</v>
      </c>
      <c r="B3105">
        <v>175.8999938964844</v>
      </c>
      <c r="C3105">
        <v>176.25</v>
      </c>
      <c r="D3105">
        <v>174.82000732421881</v>
      </c>
      <c r="E3105">
        <v>175.6300048828125</v>
      </c>
      <c r="F3105">
        <v>772380</v>
      </c>
      <c r="G3105">
        <v>0</v>
      </c>
      <c r="H3105">
        <v>0</v>
      </c>
    </row>
    <row r="3106" spans="1:8" x14ac:dyDescent="0.25">
      <c r="A3106" s="2">
        <v>44419</v>
      </c>
      <c r="B3106">
        <v>188.94999694824219</v>
      </c>
      <c r="C3106">
        <v>188.94999694824219</v>
      </c>
      <c r="D3106">
        <v>160.1499938964844</v>
      </c>
      <c r="E3106">
        <v>175.3699951171875</v>
      </c>
      <c r="F3106">
        <v>958183</v>
      </c>
      <c r="G3106">
        <v>0</v>
      </c>
      <c r="H3106">
        <v>0</v>
      </c>
    </row>
    <row r="3107" spans="1:8" x14ac:dyDescent="0.25">
      <c r="A3107" s="2">
        <v>44420</v>
      </c>
      <c r="B3107">
        <v>176.69999694824219</v>
      </c>
      <c r="C3107">
        <v>176.69999694824219</v>
      </c>
      <c r="D3107">
        <v>174.55000305175781</v>
      </c>
      <c r="E3107">
        <v>176.16999816894531</v>
      </c>
      <c r="F3107">
        <v>793639</v>
      </c>
      <c r="G3107">
        <v>0</v>
      </c>
      <c r="H3107">
        <v>0</v>
      </c>
    </row>
    <row r="3108" spans="1:8" x14ac:dyDescent="0.25">
      <c r="A3108" s="2">
        <v>44421</v>
      </c>
      <c r="B3108">
        <v>189.80000305175781</v>
      </c>
      <c r="C3108">
        <v>189.80000305175781</v>
      </c>
      <c r="D3108">
        <v>175.55000305175781</v>
      </c>
      <c r="E3108">
        <v>177.94000244140619</v>
      </c>
      <c r="F3108">
        <v>1213494</v>
      </c>
      <c r="G3108">
        <v>0</v>
      </c>
      <c r="H3108">
        <v>0</v>
      </c>
    </row>
    <row r="3109" spans="1:8" x14ac:dyDescent="0.25">
      <c r="A3109" s="2">
        <v>44424</v>
      </c>
      <c r="B3109">
        <v>179.8999938964844</v>
      </c>
      <c r="C3109">
        <v>179.8999938964844</v>
      </c>
      <c r="D3109">
        <v>176.6000061035156</v>
      </c>
      <c r="E3109">
        <v>178.6000061035156</v>
      </c>
      <c r="F3109">
        <v>758499</v>
      </c>
      <c r="G3109">
        <v>0</v>
      </c>
      <c r="H3109">
        <v>0</v>
      </c>
    </row>
    <row r="3110" spans="1:8" x14ac:dyDescent="0.25">
      <c r="A3110" s="2">
        <v>44425</v>
      </c>
      <c r="B3110">
        <v>182.44000244140619</v>
      </c>
      <c r="C3110">
        <v>182.44000244140619</v>
      </c>
      <c r="D3110">
        <v>155.3999938964844</v>
      </c>
      <c r="E3110">
        <v>178.9100036621094</v>
      </c>
      <c r="F3110">
        <v>733550</v>
      </c>
      <c r="G3110">
        <v>0</v>
      </c>
      <c r="H3110">
        <v>0</v>
      </c>
    </row>
    <row r="3111" spans="1:8" x14ac:dyDescent="0.25">
      <c r="A3111" s="2">
        <v>44426</v>
      </c>
      <c r="B3111">
        <v>194.75</v>
      </c>
      <c r="C3111">
        <v>194.75</v>
      </c>
      <c r="D3111">
        <v>174.6300048828125</v>
      </c>
      <c r="E3111">
        <v>178.75999450683591</v>
      </c>
      <c r="F3111">
        <v>1545056</v>
      </c>
      <c r="G3111">
        <v>0</v>
      </c>
      <c r="H3111">
        <v>0</v>
      </c>
    </row>
    <row r="3112" spans="1:8" x14ac:dyDescent="0.25">
      <c r="A3112" s="2">
        <v>44428</v>
      </c>
      <c r="B3112">
        <v>194</v>
      </c>
      <c r="C3112">
        <v>194</v>
      </c>
      <c r="D3112">
        <v>176.08000183105469</v>
      </c>
      <c r="E3112">
        <v>177.32000732421881</v>
      </c>
      <c r="F3112">
        <v>1825110</v>
      </c>
      <c r="G3112">
        <v>0</v>
      </c>
      <c r="H3112">
        <v>0</v>
      </c>
    </row>
    <row r="3113" spans="1:8" x14ac:dyDescent="0.25">
      <c r="A3113" s="2">
        <v>44431</v>
      </c>
      <c r="B3113">
        <v>193.42999267578119</v>
      </c>
      <c r="C3113">
        <v>193.42999267578119</v>
      </c>
      <c r="D3113">
        <v>177</v>
      </c>
      <c r="E3113">
        <v>178.1000061035156</v>
      </c>
      <c r="F3113">
        <v>899824</v>
      </c>
      <c r="G3113">
        <v>0</v>
      </c>
      <c r="H3113">
        <v>0</v>
      </c>
    </row>
    <row r="3114" spans="1:8" x14ac:dyDescent="0.25">
      <c r="A3114" s="2">
        <v>44432</v>
      </c>
      <c r="B3114">
        <v>188.42999267578119</v>
      </c>
      <c r="C3114">
        <v>188.42999267578119</v>
      </c>
      <c r="D3114">
        <v>167.44999694824219</v>
      </c>
      <c r="E3114">
        <v>179.46000671386719</v>
      </c>
      <c r="F3114">
        <v>801419</v>
      </c>
      <c r="G3114">
        <v>0</v>
      </c>
      <c r="H3114">
        <v>0</v>
      </c>
    </row>
    <row r="3115" spans="1:8" x14ac:dyDescent="0.25">
      <c r="A3115" s="2">
        <v>44433</v>
      </c>
      <c r="B3115">
        <v>193.94999694824219</v>
      </c>
      <c r="C3115">
        <v>193.94999694824219</v>
      </c>
      <c r="D3115">
        <v>179.19999694824219</v>
      </c>
      <c r="E3115">
        <v>179.4700012207031</v>
      </c>
      <c r="F3115">
        <v>640105</v>
      </c>
      <c r="G3115">
        <v>0</v>
      </c>
      <c r="H3115">
        <v>0</v>
      </c>
    </row>
    <row r="3116" spans="1:8" x14ac:dyDescent="0.25">
      <c r="A3116" s="2">
        <v>44434</v>
      </c>
      <c r="B3116">
        <v>190</v>
      </c>
      <c r="C3116">
        <v>190</v>
      </c>
      <c r="D3116">
        <v>179</v>
      </c>
      <c r="E3116">
        <v>179.52000427246091</v>
      </c>
      <c r="F3116">
        <v>822706</v>
      </c>
      <c r="G3116">
        <v>0</v>
      </c>
      <c r="H3116">
        <v>0</v>
      </c>
    </row>
    <row r="3117" spans="1:8" x14ac:dyDescent="0.25">
      <c r="A3117" s="2">
        <v>44435</v>
      </c>
      <c r="B3117">
        <v>184.83000183105469</v>
      </c>
      <c r="C3117">
        <v>184.83000183105469</v>
      </c>
      <c r="D3117">
        <v>168.69999694824219</v>
      </c>
      <c r="E3117">
        <v>180.24000549316409</v>
      </c>
      <c r="F3117">
        <v>773596</v>
      </c>
      <c r="G3117">
        <v>0</v>
      </c>
      <c r="H3117">
        <v>0</v>
      </c>
    </row>
    <row r="3118" spans="1:8" x14ac:dyDescent="0.25">
      <c r="A3118" s="2">
        <v>44438</v>
      </c>
      <c r="B3118">
        <v>187.94999694824219</v>
      </c>
      <c r="C3118">
        <v>187.94999694824219</v>
      </c>
      <c r="D3118">
        <v>179.30000305175781</v>
      </c>
      <c r="E3118">
        <v>182.57000732421881</v>
      </c>
      <c r="F3118">
        <v>1108398</v>
      </c>
      <c r="G3118">
        <v>0</v>
      </c>
      <c r="H3118">
        <v>0</v>
      </c>
    </row>
    <row r="3119" spans="1:8" x14ac:dyDescent="0.25">
      <c r="A3119" s="2">
        <v>44439</v>
      </c>
      <c r="B3119">
        <v>193.42999267578119</v>
      </c>
      <c r="C3119">
        <v>193.42999267578119</v>
      </c>
      <c r="D3119">
        <v>182.00999450683591</v>
      </c>
      <c r="E3119">
        <v>184.55000305175781</v>
      </c>
      <c r="F3119">
        <v>1826619</v>
      </c>
      <c r="G3119">
        <v>0</v>
      </c>
      <c r="H3119">
        <v>0</v>
      </c>
    </row>
    <row r="3120" spans="1:8" x14ac:dyDescent="0.25">
      <c r="A3120" s="2">
        <v>44440</v>
      </c>
      <c r="B3120">
        <v>187.69999694824219</v>
      </c>
      <c r="C3120">
        <v>187.69999694824219</v>
      </c>
      <c r="D3120">
        <v>171.1600036621094</v>
      </c>
      <c r="E3120">
        <v>184.30999755859381</v>
      </c>
      <c r="F3120">
        <v>2863644</v>
      </c>
      <c r="G3120">
        <v>0</v>
      </c>
      <c r="H3120">
        <v>0</v>
      </c>
    </row>
    <row r="3121" spans="1:8" x14ac:dyDescent="0.25">
      <c r="A3121" s="2">
        <v>44441</v>
      </c>
      <c r="B3121">
        <v>185.25</v>
      </c>
      <c r="C3121">
        <v>186</v>
      </c>
      <c r="D3121">
        <v>180.25</v>
      </c>
      <c r="E3121">
        <v>185.96000671386719</v>
      </c>
      <c r="F3121">
        <v>887174</v>
      </c>
      <c r="G3121">
        <v>0</v>
      </c>
      <c r="H3121">
        <v>0</v>
      </c>
    </row>
    <row r="3122" spans="1:8" x14ac:dyDescent="0.25">
      <c r="A3122" s="2">
        <v>44442</v>
      </c>
      <c r="B3122">
        <v>172.30999755859381</v>
      </c>
      <c r="C3122">
        <v>193.38999938964841</v>
      </c>
      <c r="D3122">
        <v>172.30999755859381</v>
      </c>
      <c r="E3122">
        <v>186.9100036621094</v>
      </c>
      <c r="F3122">
        <v>1329680</v>
      </c>
      <c r="G3122">
        <v>0</v>
      </c>
      <c r="H3122">
        <v>0</v>
      </c>
    </row>
    <row r="3123" spans="1:8" x14ac:dyDescent="0.25">
      <c r="A3123" s="2">
        <v>44445</v>
      </c>
      <c r="B3123">
        <v>186.96000671386719</v>
      </c>
      <c r="C3123">
        <v>188.44999694824219</v>
      </c>
      <c r="D3123">
        <v>186.96000671386719</v>
      </c>
      <c r="E3123">
        <v>187.55000305175781</v>
      </c>
      <c r="F3123">
        <v>1038640</v>
      </c>
      <c r="G3123">
        <v>0</v>
      </c>
      <c r="H3123">
        <v>0</v>
      </c>
    </row>
    <row r="3124" spans="1:8" x14ac:dyDescent="0.25">
      <c r="A3124" s="2">
        <v>44446</v>
      </c>
      <c r="B3124">
        <v>187.94999694824219</v>
      </c>
      <c r="C3124">
        <v>188.3999938964844</v>
      </c>
      <c r="D3124">
        <v>186.6000061035156</v>
      </c>
      <c r="E3124">
        <v>187.16999816894531</v>
      </c>
      <c r="F3124">
        <v>855784</v>
      </c>
      <c r="G3124">
        <v>0</v>
      </c>
      <c r="H3124">
        <v>0</v>
      </c>
    </row>
    <row r="3125" spans="1:8" x14ac:dyDescent="0.25">
      <c r="A3125" s="2">
        <v>44447</v>
      </c>
      <c r="B3125">
        <v>188.44000244140619</v>
      </c>
      <c r="C3125">
        <v>188.44000244140619</v>
      </c>
      <c r="D3125">
        <v>186.3500061035156</v>
      </c>
      <c r="E3125">
        <v>187.13999938964841</v>
      </c>
      <c r="F3125">
        <v>1193553</v>
      </c>
      <c r="G3125">
        <v>0</v>
      </c>
      <c r="H3125">
        <v>0</v>
      </c>
    </row>
    <row r="3126" spans="1:8" x14ac:dyDescent="0.25">
      <c r="A3126" s="2">
        <v>44448</v>
      </c>
      <c r="B3126">
        <v>193.38999938964841</v>
      </c>
      <c r="C3126">
        <v>193.38999938964841</v>
      </c>
      <c r="D3126">
        <v>186.05000305175781</v>
      </c>
      <c r="E3126">
        <v>187.41999816894531</v>
      </c>
      <c r="F3126">
        <v>541346</v>
      </c>
      <c r="G3126">
        <v>0</v>
      </c>
      <c r="H3126">
        <v>0</v>
      </c>
    </row>
    <row r="3127" spans="1:8" x14ac:dyDescent="0.25">
      <c r="A3127" s="2">
        <v>44452</v>
      </c>
      <c r="B3127">
        <v>188.19999694824219</v>
      </c>
      <c r="C3127">
        <v>188.19999694824219</v>
      </c>
      <c r="D3127">
        <v>186.44999694824219</v>
      </c>
      <c r="E3127">
        <v>187.11000061035159</v>
      </c>
      <c r="F3127">
        <v>1223906</v>
      </c>
      <c r="G3127">
        <v>0</v>
      </c>
      <c r="H3127">
        <v>0</v>
      </c>
    </row>
    <row r="3128" spans="1:8" x14ac:dyDescent="0.25">
      <c r="A3128" s="2">
        <v>44453</v>
      </c>
      <c r="B3128">
        <v>214.83000183105469</v>
      </c>
      <c r="C3128">
        <v>214.83000183105469</v>
      </c>
      <c r="D3128">
        <v>180.1600036621094</v>
      </c>
      <c r="E3128">
        <v>187.53999328613281</v>
      </c>
      <c r="F3128">
        <v>738023</v>
      </c>
      <c r="G3128">
        <v>0</v>
      </c>
      <c r="H3128">
        <v>0</v>
      </c>
    </row>
    <row r="3129" spans="1:8" x14ac:dyDescent="0.25">
      <c r="A3129" s="2">
        <v>44454</v>
      </c>
      <c r="B3129">
        <v>163.19999694824219</v>
      </c>
      <c r="C3129">
        <v>192.3500061035156</v>
      </c>
      <c r="D3129">
        <v>163.19999694824219</v>
      </c>
      <c r="E3129">
        <v>189.00999450683591</v>
      </c>
      <c r="F3129">
        <v>671943</v>
      </c>
      <c r="G3129">
        <v>0</v>
      </c>
      <c r="H3129">
        <v>0</v>
      </c>
    </row>
    <row r="3130" spans="1:8" x14ac:dyDescent="0.25">
      <c r="A3130" s="2">
        <v>44455</v>
      </c>
      <c r="B3130">
        <v>191.94999694824219</v>
      </c>
      <c r="C3130">
        <v>191.94999694824219</v>
      </c>
      <c r="D3130">
        <v>188.6000061035156</v>
      </c>
      <c r="E3130">
        <v>190.2200012207031</v>
      </c>
      <c r="F3130">
        <v>775593</v>
      </c>
      <c r="G3130">
        <v>0</v>
      </c>
      <c r="H3130">
        <v>0</v>
      </c>
    </row>
    <row r="3131" spans="1:8" x14ac:dyDescent="0.25">
      <c r="A3131" s="2">
        <v>44456</v>
      </c>
      <c r="B3131">
        <v>173.1000061035156</v>
      </c>
      <c r="C3131">
        <v>195.38999938964841</v>
      </c>
      <c r="D3131">
        <v>173.1000061035156</v>
      </c>
      <c r="E3131">
        <v>189.82000732421881</v>
      </c>
      <c r="F3131">
        <v>1221723</v>
      </c>
      <c r="G3131">
        <v>0</v>
      </c>
      <c r="H3131">
        <v>0</v>
      </c>
    </row>
    <row r="3132" spans="1:8" x14ac:dyDescent="0.25">
      <c r="A3132" s="2">
        <v>44459</v>
      </c>
      <c r="B3132">
        <v>187.44999694824219</v>
      </c>
      <c r="C3132">
        <v>190.24000549316409</v>
      </c>
      <c r="D3132">
        <v>187.3999938964844</v>
      </c>
      <c r="E3132">
        <v>187.86000061035159</v>
      </c>
      <c r="F3132">
        <v>1422295</v>
      </c>
      <c r="G3132">
        <v>0</v>
      </c>
      <c r="H3132">
        <v>0</v>
      </c>
    </row>
    <row r="3133" spans="1:8" x14ac:dyDescent="0.25">
      <c r="A3133" s="2">
        <v>44460</v>
      </c>
      <c r="B3133">
        <v>199.6499938964844</v>
      </c>
      <c r="C3133">
        <v>199.6499938964844</v>
      </c>
      <c r="D3133">
        <v>187.1199951171875</v>
      </c>
      <c r="E3133">
        <v>189.6600036621094</v>
      </c>
      <c r="F3133">
        <v>4120688</v>
      </c>
      <c r="G3133">
        <v>0</v>
      </c>
      <c r="H3133">
        <v>0</v>
      </c>
    </row>
    <row r="3134" spans="1:8" x14ac:dyDescent="0.25">
      <c r="A3134" s="2">
        <v>44461</v>
      </c>
      <c r="B3134">
        <v>192.8399963378906</v>
      </c>
      <c r="C3134">
        <v>192.8399963378906</v>
      </c>
      <c r="D3134">
        <v>189.05999755859381</v>
      </c>
      <c r="E3134">
        <v>189.69000244140619</v>
      </c>
      <c r="F3134">
        <v>4307400</v>
      </c>
      <c r="G3134">
        <v>0</v>
      </c>
      <c r="H3134">
        <v>0</v>
      </c>
    </row>
    <row r="3135" spans="1:8" x14ac:dyDescent="0.25">
      <c r="A3135" s="2">
        <v>44462</v>
      </c>
      <c r="B3135">
        <v>194.3999938964844</v>
      </c>
      <c r="C3135">
        <v>194.3999938964844</v>
      </c>
      <c r="D3135">
        <v>190</v>
      </c>
      <c r="E3135">
        <v>192.28999328613281</v>
      </c>
      <c r="F3135">
        <v>1010781</v>
      </c>
      <c r="G3135">
        <v>0</v>
      </c>
      <c r="H3135">
        <v>0</v>
      </c>
    </row>
    <row r="3136" spans="1:8" x14ac:dyDescent="0.25">
      <c r="A3136" s="2">
        <v>44463</v>
      </c>
      <c r="B3136">
        <v>197.3999938964844</v>
      </c>
      <c r="C3136">
        <v>197.3999938964844</v>
      </c>
      <c r="D3136">
        <v>188</v>
      </c>
      <c r="E3136">
        <v>192.6300048828125</v>
      </c>
      <c r="F3136">
        <v>1273255</v>
      </c>
      <c r="G3136">
        <v>0</v>
      </c>
      <c r="H3136">
        <v>0</v>
      </c>
    </row>
    <row r="3137" spans="1:8" x14ac:dyDescent="0.25">
      <c r="A3137" s="2">
        <v>44466</v>
      </c>
      <c r="B3137">
        <v>204.74000549316409</v>
      </c>
      <c r="C3137">
        <v>204.74000549316409</v>
      </c>
      <c r="D3137">
        <v>183.6600036621094</v>
      </c>
      <c r="E3137">
        <v>192.78999328613281</v>
      </c>
      <c r="F3137">
        <v>1562160</v>
      </c>
      <c r="G3137">
        <v>0</v>
      </c>
      <c r="H3137">
        <v>0</v>
      </c>
    </row>
    <row r="3138" spans="1:8" x14ac:dyDescent="0.25">
      <c r="A3138" s="2">
        <v>44467</v>
      </c>
      <c r="B3138">
        <v>221.69999694824219</v>
      </c>
      <c r="C3138">
        <v>221.69999694824219</v>
      </c>
      <c r="D3138">
        <v>189.86000061035159</v>
      </c>
      <c r="E3138">
        <v>191.44000244140619</v>
      </c>
      <c r="F3138">
        <v>2048952</v>
      </c>
      <c r="G3138">
        <v>0</v>
      </c>
      <c r="H3138">
        <v>0</v>
      </c>
    </row>
    <row r="3139" spans="1:8" x14ac:dyDescent="0.25">
      <c r="A3139" s="2">
        <v>44468</v>
      </c>
      <c r="B3139">
        <v>174.19999694824219</v>
      </c>
      <c r="C3139">
        <v>209</v>
      </c>
      <c r="D3139">
        <v>174.19999694824219</v>
      </c>
      <c r="E3139">
        <v>191.1499938964844</v>
      </c>
      <c r="F3139">
        <v>947847</v>
      </c>
      <c r="G3139">
        <v>0</v>
      </c>
      <c r="H3139">
        <v>0</v>
      </c>
    </row>
    <row r="3140" spans="1:8" x14ac:dyDescent="0.25">
      <c r="A3140" s="2">
        <v>44469</v>
      </c>
      <c r="B3140">
        <v>197.44000244140619</v>
      </c>
      <c r="C3140">
        <v>197.44000244140619</v>
      </c>
      <c r="D3140">
        <v>189.19999694824219</v>
      </c>
      <c r="E3140">
        <v>190.11000061035159</v>
      </c>
      <c r="F3140">
        <v>1268872</v>
      </c>
      <c r="G3140">
        <v>0</v>
      </c>
      <c r="H3140">
        <v>0</v>
      </c>
    </row>
    <row r="3141" spans="1:8" x14ac:dyDescent="0.25">
      <c r="A3141" s="2">
        <v>44470</v>
      </c>
      <c r="B3141">
        <v>193.5</v>
      </c>
      <c r="C3141">
        <v>193.5</v>
      </c>
      <c r="D3141">
        <v>188.41999816894531</v>
      </c>
      <c r="E3141">
        <v>189.2200012207031</v>
      </c>
      <c r="F3141">
        <v>1588636</v>
      </c>
      <c r="G3141">
        <v>0</v>
      </c>
      <c r="H3141">
        <v>0</v>
      </c>
    </row>
    <row r="3142" spans="1:8" x14ac:dyDescent="0.25">
      <c r="A3142" s="2">
        <v>44473</v>
      </c>
      <c r="B3142">
        <v>187.05000305175781</v>
      </c>
      <c r="C3142">
        <v>197.38999938964841</v>
      </c>
      <c r="D3142">
        <v>187.05000305175781</v>
      </c>
      <c r="E3142">
        <v>191.0299987792969</v>
      </c>
      <c r="F3142">
        <v>1077774</v>
      </c>
      <c r="G3142">
        <v>0</v>
      </c>
      <c r="H3142">
        <v>0</v>
      </c>
    </row>
    <row r="3143" spans="1:8" x14ac:dyDescent="0.25">
      <c r="A3143" s="2">
        <v>44474</v>
      </c>
      <c r="B3143">
        <v>191.6499938964844</v>
      </c>
      <c r="C3143">
        <v>192.30000305175781</v>
      </c>
      <c r="D3143">
        <v>189.69999694824219</v>
      </c>
      <c r="E3143">
        <v>192.19999694824219</v>
      </c>
      <c r="F3143">
        <v>1027571</v>
      </c>
      <c r="G3143">
        <v>0</v>
      </c>
      <c r="H3143">
        <v>0</v>
      </c>
    </row>
    <row r="3144" spans="1:8" x14ac:dyDescent="0.25">
      <c r="A3144" s="2">
        <v>44475</v>
      </c>
      <c r="B3144">
        <v>199.38999938964841</v>
      </c>
      <c r="C3144">
        <v>199.38999938964841</v>
      </c>
      <c r="D3144">
        <v>187.1000061035156</v>
      </c>
      <c r="E3144">
        <v>190.19000244140619</v>
      </c>
      <c r="F3144">
        <v>1363144</v>
      </c>
      <c r="G3144">
        <v>0</v>
      </c>
      <c r="H3144">
        <v>0</v>
      </c>
    </row>
    <row r="3145" spans="1:8" x14ac:dyDescent="0.25">
      <c r="A3145" s="2">
        <v>44476</v>
      </c>
      <c r="B3145">
        <v>187.05000305175781</v>
      </c>
      <c r="C3145">
        <v>193.07000732421881</v>
      </c>
      <c r="D3145">
        <v>187.05000305175781</v>
      </c>
      <c r="E3145">
        <v>191.82000732421881</v>
      </c>
      <c r="F3145">
        <v>791922</v>
      </c>
      <c r="G3145">
        <v>0</v>
      </c>
      <c r="H3145">
        <v>0</v>
      </c>
    </row>
    <row r="3146" spans="1:8" x14ac:dyDescent="0.25">
      <c r="A3146" s="2">
        <v>44477</v>
      </c>
      <c r="B3146">
        <v>197.44000244140619</v>
      </c>
      <c r="C3146">
        <v>197.44000244140619</v>
      </c>
      <c r="D3146">
        <v>190.1499938964844</v>
      </c>
      <c r="E3146">
        <v>192.58000183105469</v>
      </c>
      <c r="F3146">
        <v>995591</v>
      </c>
      <c r="G3146">
        <v>0</v>
      </c>
      <c r="H3146">
        <v>0</v>
      </c>
    </row>
    <row r="3147" spans="1:8" x14ac:dyDescent="0.25">
      <c r="A3147" s="2">
        <v>44480</v>
      </c>
      <c r="B3147">
        <v>193.1199951171875</v>
      </c>
      <c r="C3147">
        <v>194</v>
      </c>
      <c r="D3147">
        <v>167.5</v>
      </c>
      <c r="E3147">
        <v>193.0899963378906</v>
      </c>
      <c r="F3147">
        <v>980337</v>
      </c>
      <c r="G3147">
        <v>0</v>
      </c>
      <c r="H3147">
        <v>0</v>
      </c>
    </row>
    <row r="3148" spans="1:8" x14ac:dyDescent="0.25">
      <c r="A3148" s="2">
        <v>44481</v>
      </c>
      <c r="B3148">
        <v>219.80000305175781</v>
      </c>
      <c r="C3148">
        <v>219.80000305175781</v>
      </c>
      <c r="D3148">
        <v>182.6000061035156</v>
      </c>
      <c r="E3148">
        <v>193.6600036621094</v>
      </c>
      <c r="F3148">
        <v>977091</v>
      </c>
      <c r="G3148">
        <v>0</v>
      </c>
      <c r="H3148">
        <v>0</v>
      </c>
    </row>
    <row r="3149" spans="1:8" x14ac:dyDescent="0.25">
      <c r="A3149" s="2">
        <v>44482</v>
      </c>
      <c r="B3149">
        <v>204.8500061035156</v>
      </c>
      <c r="C3149">
        <v>204.8500061035156</v>
      </c>
      <c r="D3149">
        <v>185.25</v>
      </c>
      <c r="E3149">
        <v>195.55999755859381</v>
      </c>
      <c r="F3149">
        <v>964360</v>
      </c>
      <c r="G3149">
        <v>0</v>
      </c>
      <c r="H3149">
        <v>0</v>
      </c>
    </row>
    <row r="3150" spans="1:8" x14ac:dyDescent="0.25">
      <c r="A3150" s="2">
        <v>44483</v>
      </c>
      <c r="B3150">
        <v>205.2799987792969</v>
      </c>
      <c r="C3150">
        <v>205.2799987792969</v>
      </c>
      <c r="D3150">
        <v>195.75</v>
      </c>
      <c r="E3150">
        <v>197.11000061035159</v>
      </c>
      <c r="F3150">
        <v>1437892</v>
      </c>
      <c r="G3150">
        <v>0</v>
      </c>
      <c r="H3150">
        <v>0</v>
      </c>
    </row>
    <row r="3151" spans="1:8" x14ac:dyDescent="0.25">
      <c r="A3151" s="2">
        <v>44487</v>
      </c>
      <c r="B3151">
        <v>207.38999938964841</v>
      </c>
      <c r="C3151">
        <v>207.38999938964841</v>
      </c>
      <c r="D3151">
        <v>195.75</v>
      </c>
      <c r="E3151">
        <v>198.9100036621094</v>
      </c>
      <c r="F3151">
        <v>1286340</v>
      </c>
      <c r="G3151">
        <v>0</v>
      </c>
      <c r="H3151">
        <v>0</v>
      </c>
    </row>
    <row r="3152" spans="1:8" x14ac:dyDescent="0.25">
      <c r="A3152" s="2">
        <v>44488</v>
      </c>
      <c r="B3152">
        <v>198.1600036621094</v>
      </c>
      <c r="C3152">
        <v>207.80000305175781</v>
      </c>
      <c r="D3152">
        <v>197.99000549316409</v>
      </c>
      <c r="E3152">
        <v>198.4100036621094</v>
      </c>
      <c r="F3152">
        <v>1401551</v>
      </c>
      <c r="G3152">
        <v>0</v>
      </c>
      <c r="H3152">
        <v>0</v>
      </c>
    </row>
    <row r="3153" spans="1:8" x14ac:dyDescent="0.25">
      <c r="A3153" s="2">
        <v>44489</v>
      </c>
      <c r="B3153">
        <v>202.38999938964841</v>
      </c>
      <c r="C3153">
        <v>202.38999938964841</v>
      </c>
      <c r="D3153">
        <v>196.46000671386719</v>
      </c>
      <c r="E3153">
        <v>197.30000305175781</v>
      </c>
      <c r="F3153">
        <v>1250249</v>
      </c>
      <c r="G3153">
        <v>0</v>
      </c>
      <c r="H3153">
        <v>0</v>
      </c>
    </row>
    <row r="3154" spans="1:8" x14ac:dyDescent="0.25">
      <c r="A3154" s="2">
        <v>44490</v>
      </c>
      <c r="B3154">
        <v>201.44000244140619</v>
      </c>
      <c r="C3154">
        <v>201.44000244140619</v>
      </c>
      <c r="D3154">
        <v>190.05000305175781</v>
      </c>
      <c r="E3154">
        <v>196.08000183105469</v>
      </c>
      <c r="F3154">
        <v>1805437</v>
      </c>
      <c r="G3154">
        <v>0</v>
      </c>
      <c r="H3154">
        <v>0</v>
      </c>
    </row>
    <row r="3155" spans="1:8" x14ac:dyDescent="0.25">
      <c r="A3155" s="2">
        <v>44491</v>
      </c>
      <c r="B3155">
        <v>199.8500061035156</v>
      </c>
      <c r="C3155">
        <v>199.8500061035156</v>
      </c>
      <c r="D3155">
        <v>194.7799987792969</v>
      </c>
      <c r="E3155">
        <v>195.67999267578119</v>
      </c>
      <c r="F3155">
        <v>1652430</v>
      </c>
      <c r="G3155">
        <v>0</v>
      </c>
      <c r="H3155">
        <v>0</v>
      </c>
    </row>
    <row r="3156" spans="1:8" x14ac:dyDescent="0.25">
      <c r="A3156" s="2">
        <v>44494</v>
      </c>
      <c r="B3156">
        <v>198.6499938964844</v>
      </c>
      <c r="C3156">
        <v>198.6499938964844</v>
      </c>
      <c r="D3156">
        <v>194.05999755859381</v>
      </c>
      <c r="E3156">
        <v>195.71000671386719</v>
      </c>
      <c r="F3156">
        <v>1765164</v>
      </c>
      <c r="G3156">
        <v>0</v>
      </c>
      <c r="H3156">
        <v>0</v>
      </c>
    </row>
    <row r="3157" spans="1:8" x14ac:dyDescent="0.25">
      <c r="A3157" s="2">
        <v>44495</v>
      </c>
      <c r="B3157">
        <v>199.38999938964841</v>
      </c>
      <c r="C3157">
        <v>199.38999938964841</v>
      </c>
      <c r="D3157">
        <v>194.05000305175781</v>
      </c>
      <c r="E3157">
        <v>197.1300048828125</v>
      </c>
      <c r="F3157">
        <v>1534000</v>
      </c>
      <c r="G3157">
        <v>0</v>
      </c>
      <c r="H3157">
        <v>0</v>
      </c>
    </row>
    <row r="3158" spans="1:8" x14ac:dyDescent="0.25">
      <c r="A3158" s="2">
        <v>44496</v>
      </c>
      <c r="B3158">
        <v>203.38999938964841</v>
      </c>
      <c r="C3158">
        <v>203.38999938964841</v>
      </c>
      <c r="D3158">
        <v>194.1000061035156</v>
      </c>
      <c r="E3158">
        <v>196.53999328613281</v>
      </c>
      <c r="F3158">
        <v>617383</v>
      </c>
      <c r="G3158">
        <v>0</v>
      </c>
      <c r="H3158">
        <v>0</v>
      </c>
    </row>
    <row r="3159" spans="1:8" x14ac:dyDescent="0.25">
      <c r="A3159" s="2">
        <v>44497</v>
      </c>
      <c r="B3159">
        <v>209</v>
      </c>
      <c r="C3159">
        <v>209</v>
      </c>
      <c r="D3159">
        <v>192.97999572753909</v>
      </c>
      <c r="E3159">
        <v>193.67999267578119</v>
      </c>
      <c r="F3159">
        <v>3088059</v>
      </c>
      <c r="G3159">
        <v>0</v>
      </c>
      <c r="H3159">
        <v>0</v>
      </c>
    </row>
    <row r="3160" spans="1:8" x14ac:dyDescent="0.25">
      <c r="A3160" s="2">
        <v>44498</v>
      </c>
      <c r="B3160">
        <v>209</v>
      </c>
      <c r="C3160">
        <v>209</v>
      </c>
      <c r="D3160">
        <v>182.1000061035156</v>
      </c>
      <c r="E3160">
        <v>191.1600036621094</v>
      </c>
      <c r="F3160">
        <v>3221676</v>
      </c>
      <c r="G3160">
        <v>0</v>
      </c>
      <c r="H3160">
        <v>0</v>
      </c>
    </row>
    <row r="3161" spans="1:8" x14ac:dyDescent="0.25">
      <c r="A3161" s="2">
        <v>44501</v>
      </c>
      <c r="B3161">
        <v>208.8800048828125</v>
      </c>
      <c r="C3161">
        <v>208.8800048828125</v>
      </c>
      <c r="D3161">
        <v>191.36000061035159</v>
      </c>
      <c r="E3161">
        <v>193.8399963378906</v>
      </c>
      <c r="F3161">
        <v>1708376</v>
      </c>
      <c r="G3161">
        <v>0</v>
      </c>
      <c r="H3161">
        <v>0</v>
      </c>
    </row>
    <row r="3162" spans="1:8" x14ac:dyDescent="0.25">
      <c r="A3162" s="2">
        <v>44502</v>
      </c>
      <c r="B3162">
        <v>206.8999938964844</v>
      </c>
      <c r="C3162">
        <v>206.8999938964844</v>
      </c>
      <c r="D3162">
        <v>183.6000061035156</v>
      </c>
      <c r="E3162">
        <v>193.1000061035156</v>
      </c>
      <c r="F3162">
        <v>1283566</v>
      </c>
      <c r="G3162">
        <v>0</v>
      </c>
      <c r="H3162">
        <v>0</v>
      </c>
    </row>
    <row r="3163" spans="1:8" x14ac:dyDescent="0.25">
      <c r="A3163" s="2">
        <v>44503</v>
      </c>
      <c r="B3163">
        <v>200</v>
      </c>
      <c r="C3163">
        <v>200</v>
      </c>
      <c r="D3163">
        <v>190.1000061035156</v>
      </c>
      <c r="E3163">
        <v>192.58000183105469</v>
      </c>
      <c r="F3163">
        <v>955400</v>
      </c>
      <c r="G3163">
        <v>0</v>
      </c>
      <c r="H3163">
        <v>0</v>
      </c>
    </row>
    <row r="3164" spans="1:8" x14ac:dyDescent="0.25">
      <c r="A3164" s="2">
        <v>44504</v>
      </c>
      <c r="B3164">
        <v>207.8800048828125</v>
      </c>
      <c r="C3164">
        <v>207.8800048828125</v>
      </c>
      <c r="D3164">
        <v>185.11000061035159</v>
      </c>
      <c r="E3164">
        <v>193.5899963378906</v>
      </c>
      <c r="F3164">
        <v>671760</v>
      </c>
      <c r="G3164">
        <v>0</v>
      </c>
      <c r="H3164">
        <v>0</v>
      </c>
    </row>
    <row r="3165" spans="1:8" x14ac:dyDescent="0.25">
      <c r="A3165" s="2">
        <v>44508</v>
      </c>
      <c r="B3165">
        <v>200</v>
      </c>
      <c r="C3165">
        <v>200</v>
      </c>
      <c r="D3165">
        <v>192.6000061035156</v>
      </c>
      <c r="E3165">
        <v>195.3699951171875</v>
      </c>
      <c r="F3165">
        <v>1519865</v>
      </c>
      <c r="G3165">
        <v>0</v>
      </c>
      <c r="H3165">
        <v>0</v>
      </c>
    </row>
    <row r="3166" spans="1:8" x14ac:dyDescent="0.25">
      <c r="A3166" s="2">
        <v>44509</v>
      </c>
      <c r="B3166">
        <v>200</v>
      </c>
      <c r="C3166">
        <v>200</v>
      </c>
      <c r="D3166">
        <v>193</v>
      </c>
      <c r="E3166">
        <v>194.8800048828125</v>
      </c>
      <c r="F3166">
        <v>893324</v>
      </c>
      <c r="G3166">
        <v>0</v>
      </c>
      <c r="H3166">
        <v>0</v>
      </c>
    </row>
    <row r="3167" spans="1:8" x14ac:dyDescent="0.25">
      <c r="A3167" s="2">
        <v>44510</v>
      </c>
      <c r="B3167">
        <v>199</v>
      </c>
      <c r="C3167">
        <v>199</v>
      </c>
      <c r="D3167">
        <v>192.92999267578119</v>
      </c>
      <c r="E3167">
        <v>194.6600036621094</v>
      </c>
      <c r="F3167">
        <v>992035</v>
      </c>
      <c r="G3167">
        <v>0</v>
      </c>
      <c r="H3167">
        <v>0</v>
      </c>
    </row>
    <row r="3168" spans="1:8" x14ac:dyDescent="0.25">
      <c r="A3168" s="2">
        <v>44511</v>
      </c>
      <c r="B3168">
        <v>199.8999938964844</v>
      </c>
      <c r="C3168">
        <v>199.8999938964844</v>
      </c>
      <c r="D3168">
        <v>192.1000061035156</v>
      </c>
      <c r="E3168">
        <v>193.25</v>
      </c>
      <c r="F3168">
        <v>1515188</v>
      </c>
      <c r="G3168">
        <v>0</v>
      </c>
      <c r="H3168">
        <v>0</v>
      </c>
    </row>
    <row r="3169" spans="1:8" x14ac:dyDescent="0.25">
      <c r="A3169" s="2">
        <v>44512</v>
      </c>
      <c r="B3169">
        <v>198</v>
      </c>
      <c r="C3169">
        <v>198</v>
      </c>
      <c r="D3169">
        <v>191.25</v>
      </c>
      <c r="E3169">
        <v>195.46000671386719</v>
      </c>
      <c r="F3169">
        <v>783229</v>
      </c>
      <c r="G3169">
        <v>0</v>
      </c>
      <c r="H3169">
        <v>0</v>
      </c>
    </row>
    <row r="3170" spans="1:8" x14ac:dyDescent="0.25">
      <c r="A3170" s="2">
        <v>44515</v>
      </c>
      <c r="B3170">
        <v>199.5</v>
      </c>
      <c r="C3170">
        <v>199.5</v>
      </c>
      <c r="D3170">
        <v>190</v>
      </c>
      <c r="E3170">
        <v>195.52000427246091</v>
      </c>
      <c r="F3170">
        <v>996741</v>
      </c>
      <c r="G3170">
        <v>0</v>
      </c>
      <c r="H3170">
        <v>0</v>
      </c>
    </row>
    <row r="3171" spans="1:8" x14ac:dyDescent="0.25">
      <c r="A3171" s="2">
        <v>44516</v>
      </c>
      <c r="B3171">
        <v>199.5</v>
      </c>
      <c r="C3171">
        <v>199.5</v>
      </c>
      <c r="D3171">
        <v>194.1499938964844</v>
      </c>
      <c r="E3171">
        <v>194.4700012207031</v>
      </c>
      <c r="F3171">
        <v>814109</v>
      </c>
      <c r="G3171">
        <v>0</v>
      </c>
      <c r="H3171">
        <v>0</v>
      </c>
    </row>
    <row r="3172" spans="1:8" x14ac:dyDescent="0.25">
      <c r="A3172" s="2">
        <v>44517</v>
      </c>
      <c r="B3172">
        <v>199.5</v>
      </c>
      <c r="C3172">
        <v>199.5</v>
      </c>
      <c r="D3172">
        <v>192.1000061035156</v>
      </c>
      <c r="E3172">
        <v>193.5299987792969</v>
      </c>
      <c r="F3172">
        <v>688797</v>
      </c>
      <c r="G3172">
        <v>0</v>
      </c>
      <c r="H3172">
        <v>0</v>
      </c>
    </row>
    <row r="3173" spans="1:8" x14ac:dyDescent="0.25">
      <c r="A3173" s="2">
        <v>44518</v>
      </c>
      <c r="B3173">
        <v>197.44000244140619</v>
      </c>
      <c r="C3173">
        <v>197.44000244140619</v>
      </c>
      <c r="D3173">
        <v>191.33000183105469</v>
      </c>
      <c r="E3173">
        <v>192.13999938964841</v>
      </c>
      <c r="F3173">
        <v>1517958</v>
      </c>
      <c r="G3173">
        <v>0</v>
      </c>
      <c r="H3173">
        <v>0</v>
      </c>
    </row>
    <row r="3174" spans="1:8" x14ac:dyDescent="0.25">
      <c r="A3174" s="2">
        <v>44522</v>
      </c>
      <c r="B3174">
        <v>197.44000244140619</v>
      </c>
      <c r="C3174">
        <v>209.3999938964844</v>
      </c>
      <c r="D3174">
        <v>186</v>
      </c>
      <c r="E3174">
        <v>188.5299987792969</v>
      </c>
      <c r="F3174">
        <v>5172290</v>
      </c>
      <c r="G3174">
        <v>0</v>
      </c>
      <c r="H3174">
        <v>0</v>
      </c>
    </row>
    <row r="3175" spans="1:8" x14ac:dyDescent="0.25">
      <c r="A3175" s="2">
        <v>44523</v>
      </c>
      <c r="B3175">
        <v>193.3999938964844</v>
      </c>
      <c r="C3175">
        <v>193.3999938964844</v>
      </c>
      <c r="D3175">
        <v>177.19999694824219</v>
      </c>
      <c r="E3175">
        <v>189.3999938964844</v>
      </c>
      <c r="F3175">
        <v>3015629</v>
      </c>
      <c r="G3175">
        <v>0</v>
      </c>
      <c r="H3175">
        <v>0</v>
      </c>
    </row>
    <row r="3176" spans="1:8" x14ac:dyDescent="0.25">
      <c r="A3176" s="2">
        <v>44524</v>
      </c>
      <c r="B3176">
        <v>192.3999938964844</v>
      </c>
      <c r="C3176">
        <v>192.3999938964844</v>
      </c>
      <c r="D3176">
        <v>187.7799987792969</v>
      </c>
      <c r="E3176">
        <v>188.25</v>
      </c>
      <c r="F3176">
        <v>1530991</v>
      </c>
      <c r="G3176">
        <v>0</v>
      </c>
      <c r="H3176">
        <v>0</v>
      </c>
    </row>
    <row r="3177" spans="1:8" x14ac:dyDescent="0.25">
      <c r="A3177" s="2">
        <v>44525</v>
      </c>
      <c r="B3177">
        <v>188.69999694824219</v>
      </c>
      <c r="C3177">
        <v>189.8500061035156</v>
      </c>
      <c r="D3177">
        <v>187.1199951171875</v>
      </c>
      <c r="E3177">
        <v>189.50999450683591</v>
      </c>
      <c r="F3177">
        <v>1795882</v>
      </c>
      <c r="G3177">
        <v>0</v>
      </c>
      <c r="H3177">
        <v>0</v>
      </c>
    </row>
    <row r="3178" spans="1:8" x14ac:dyDescent="0.25">
      <c r="A3178" s="2">
        <v>44526</v>
      </c>
      <c r="B3178">
        <v>193</v>
      </c>
      <c r="C3178">
        <v>193</v>
      </c>
      <c r="D3178">
        <v>183.80999755859381</v>
      </c>
      <c r="E3178">
        <v>184.50999450683591</v>
      </c>
      <c r="F3178">
        <v>6059071</v>
      </c>
      <c r="G3178">
        <v>0</v>
      </c>
      <c r="H3178">
        <v>0</v>
      </c>
    </row>
    <row r="3179" spans="1:8" x14ac:dyDescent="0.25">
      <c r="A3179" s="2">
        <v>44529</v>
      </c>
      <c r="B3179">
        <v>187.6600036621094</v>
      </c>
      <c r="C3179">
        <v>187.6600036621094</v>
      </c>
      <c r="D3179">
        <v>180.1000061035156</v>
      </c>
      <c r="E3179">
        <v>184.55000305175781</v>
      </c>
      <c r="F3179">
        <v>2673261</v>
      </c>
      <c r="G3179">
        <v>0</v>
      </c>
      <c r="H3179">
        <v>0</v>
      </c>
    </row>
    <row r="3180" spans="1:8" x14ac:dyDescent="0.25">
      <c r="A3180" s="2">
        <v>44530</v>
      </c>
      <c r="B3180">
        <v>188</v>
      </c>
      <c r="C3180">
        <v>188</v>
      </c>
      <c r="D3180">
        <v>183.21000671386719</v>
      </c>
      <c r="E3180">
        <v>183.69999694824219</v>
      </c>
      <c r="F3180">
        <v>2393478</v>
      </c>
      <c r="G3180">
        <v>0</v>
      </c>
      <c r="H3180">
        <v>0</v>
      </c>
    </row>
    <row r="3181" spans="1:8" x14ac:dyDescent="0.25">
      <c r="A3181" s="2">
        <v>44531</v>
      </c>
      <c r="B3181">
        <v>187.5</v>
      </c>
      <c r="C3181">
        <v>187.5</v>
      </c>
      <c r="D3181">
        <v>183.1000061035156</v>
      </c>
      <c r="E3181">
        <v>185.7200012207031</v>
      </c>
      <c r="F3181">
        <v>1170241</v>
      </c>
      <c r="G3181">
        <v>0</v>
      </c>
      <c r="H3181">
        <v>0</v>
      </c>
    </row>
    <row r="3182" spans="1:8" x14ac:dyDescent="0.25">
      <c r="A3182" s="2">
        <v>44532</v>
      </c>
      <c r="B3182">
        <v>186.91999816894531</v>
      </c>
      <c r="C3182">
        <v>188.19000244140619</v>
      </c>
      <c r="D3182">
        <v>184.50999450683591</v>
      </c>
      <c r="E3182">
        <v>187.99000549316409</v>
      </c>
      <c r="F3182">
        <v>1486616</v>
      </c>
      <c r="G3182">
        <v>0</v>
      </c>
      <c r="H3182">
        <v>0</v>
      </c>
    </row>
    <row r="3183" spans="1:8" x14ac:dyDescent="0.25">
      <c r="A3183" s="2">
        <v>44533</v>
      </c>
      <c r="B3183">
        <v>192.5</v>
      </c>
      <c r="C3183">
        <v>192.5</v>
      </c>
      <c r="D3183">
        <v>185.75</v>
      </c>
      <c r="E3183">
        <v>186</v>
      </c>
      <c r="F3183">
        <v>1581371</v>
      </c>
      <c r="G3183">
        <v>0</v>
      </c>
      <c r="H3183">
        <v>0</v>
      </c>
    </row>
    <row r="3184" spans="1:8" x14ac:dyDescent="0.25">
      <c r="A3184" s="2">
        <v>44536</v>
      </c>
      <c r="B3184">
        <v>192.3999938964844</v>
      </c>
      <c r="C3184">
        <v>192.3999938964844</v>
      </c>
      <c r="D3184">
        <v>182.80000305175781</v>
      </c>
      <c r="E3184">
        <v>183.00999450683591</v>
      </c>
      <c r="F3184">
        <v>2784801</v>
      </c>
      <c r="G3184">
        <v>0</v>
      </c>
      <c r="H3184">
        <v>0</v>
      </c>
    </row>
    <row r="3185" spans="1:8" x14ac:dyDescent="0.25">
      <c r="A3185" s="2">
        <v>44537</v>
      </c>
      <c r="B3185">
        <v>190</v>
      </c>
      <c r="C3185">
        <v>190</v>
      </c>
      <c r="D3185">
        <v>180.1000061035156</v>
      </c>
      <c r="E3185">
        <v>185.71000671386719</v>
      </c>
      <c r="F3185">
        <v>1224647</v>
      </c>
      <c r="G3185">
        <v>0</v>
      </c>
      <c r="H3185">
        <v>0</v>
      </c>
    </row>
    <row r="3186" spans="1:8" x14ac:dyDescent="0.25">
      <c r="A3186" s="2">
        <v>44538</v>
      </c>
      <c r="B3186">
        <v>191</v>
      </c>
      <c r="C3186">
        <v>191</v>
      </c>
      <c r="D3186">
        <v>185.71000671386719</v>
      </c>
      <c r="E3186">
        <v>188.47999572753909</v>
      </c>
      <c r="F3186">
        <v>1425972</v>
      </c>
      <c r="G3186">
        <v>0</v>
      </c>
      <c r="H3186">
        <v>0</v>
      </c>
    </row>
    <row r="3187" spans="1:8" x14ac:dyDescent="0.25">
      <c r="A3187" s="2">
        <v>44539</v>
      </c>
      <c r="B3187">
        <v>192.5</v>
      </c>
      <c r="C3187">
        <v>192.5</v>
      </c>
      <c r="D3187">
        <v>187.1600036621094</v>
      </c>
      <c r="E3187">
        <v>189.13999938964841</v>
      </c>
      <c r="F3187">
        <v>1108273</v>
      </c>
      <c r="G3187">
        <v>0</v>
      </c>
      <c r="H3187">
        <v>0</v>
      </c>
    </row>
    <row r="3188" spans="1:8" x14ac:dyDescent="0.25">
      <c r="A3188" s="2">
        <v>44540</v>
      </c>
      <c r="B3188">
        <v>185</v>
      </c>
      <c r="C3188">
        <v>192.5</v>
      </c>
      <c r="D3188">
        <v>185</v>
      </c>
      <c r="E3188">
        <v>189.0899963378906</v>
      </c>
      <c r="F3188">
        <v>994683</v>
      </c>
      <c r="G3188">
        <v>0</v>
      </c>
      <c r="H3188">
        <v>0</v>
      </c>
    </row>
    <row r="3189" spans="1:8" x14ac:dyDescent="0.25">
      <c r="A3189" s="2">
        <v>44543</v>
      </c>
      <c r="B3189">
        <v>192.3999938964844</v>
      </c>
      <c r="C3189">
        <v>192.3999938964844</v>
      </c>
      <c r="D3189">
        <v>187.6000061035156</v>
      </c>
      <c r="E3189">
        <v>187.8999938964844</v>
      </c>
      <c r="F3189">
        <v>1528129</v>
      </c>
      <c r="G3189">
        <v>0</v>
      </c>
      <c r="H3189">
        <v>0</v>
      </c>
    </row>
    <row r="3190" spans="1:8" x14ac:dyDescent="0.25">
      <c r="A3190" s="2">
        <v>44544</v>
      </c>
      <c r="B3190">
        <v>188.1499938964844</v>
      </c>
      <c r="C3190">
        <v>192.3999938964844</v>
      </c>
      <c r="D3190">
        <v>184.9100036621094</v>
      </c>
      <c r="E3190">
        <v>187.33000183105469</v>
      </c>
      <c r="F3190">
        <v>1054763</v>
      </c>
      <c r="G3190">
        <v>0</v>
      </c>
      <c r="H3190">
        <v>0</v>
      </c>
    </row>
    <row r="3191" spans="1:8" x14ac:dyDescent="0.25">
      <c r="A3191" s="2">
        <v>44545</v>
      </c>
      <c r="B3191">
        <v>192</v>
      </c>
      <c r="C3191">
        <v>192</v>
      </c>
      <c r="D3191">
        <v>185.44999694824219</v>
      </c>
      <c r="E3191">
        <v>186.25</v>
      </c>
      <c r="F3191">
        <v>1079759</v>
      </c>
      <c r="G3191">
        <v>0</v>
      </c>
      <c r="H3191">
        <v>0</v>
      </c>
    </row>
    <row r="3192" spans="1:8" x14ac:dyDescent="0.25">
      <c r="A3192" s="2">
        <v>44546</v>
      </c>
      <c r="B3192">
        <v>190</v>
      </c>
      <c r="C3192">
        <v>190</v>
      </c>
      <c r="D3192">
        <v>185</v>
      </c>
      <c r="E3192">
        <v>186.6199951171875</v>
      </c>
      <c r="F3192">
        <v>1960645</v>
      </c>
      <c r="G3192">
        <v>0</v>
      </c>
      <c r="H3192">
        <v>0</v>
      </c>
    </row>
    <row r="3193" spans="1:8" x14ac:dyDescent="0.25">
      <c r="A3193" s="2">
        <v>44547</v>
      </c>
      <c r="B3193">
        <v>190</v>
      </c>
      <c r="C3193">
        <v>190</v>
      </c>
      <c r="D3193">
        <v>182</v>
      </c>
      <c r="E3193">
        <v>183.77000427246091</v>
      </c>
      <c r="F3193">
        <v>3432337</v>
      </c>
      <c r="G3193">
        <v>0</v>
      </c>
      <c r="H3193">
        <v>0</v>
      </c>
    </row>
    <row r="3194" spans="1:8" x14ac:dyDescent="0.25">
      <c r="A3194" s="2">
        <v>44550</v>
      </c>
      <c r="B3194">
        <v>187.5</v>
      </c>
      <c r="C3194">
        <v>187.5</v>
      </c>
      <c r="D3194">
        <v>177.8500061035156</v>
      </c>
      <c r="E3194">
        <v>179.92999267578119</v>
      </c>
      <c r="F3194">
        <v>11424477</v>
      </c>
      <c r="G3194">
        <v>0</v>
      </c>
      <c r="H3194">
        <v>0</v>
      </c>
    </row>
    <row r="3195" spans="1:8" x14ac:dyDescent="0.25">
      <c r="A3195" s="2">
        <v>44551</v>
      </c>
      <c r="B3195">
        <v>185</v>
      </c>
      <c r="C3195">
        <v>185</v>
      </c>
      <c r="D3195">
        <v>180</v>
      </c>
      <c r="E3195">
        <v>181.44999694824219</v>
      </c>
      <c r="F3195">
        <v>2314192</v>
      </c>
      <c r="G3195">
        <v>0</v>
      </c>
      <c r="H3195">
        <v>0</v>
      </c>
    </row>
    <row r="3196" spans="1:8" x14ac:dyDescent="0.25">
      <c r="A3196" s="2">
        <v>44552</v>
      </c>
      <c r="B3196">
        <v>185</v>
      </c>
      <c r="C3196">
        <v>185</v>
      </c>
      <c r="D3196">
        <v>180.05000305175781</v>
      </c>
      <c r="E3196">
        <v>183.33000183105469</v>
      </c>
      <c r="F3196">
        <v>1263241</v>
      </c>
      <c r="G3196">
        <v>0</v>
      </c>
      <c r="H3196">
        <v>0</v>
      </c>
    </row>
    <row r="3197" spans="1:8" x14ac:dyDescent="0.25">
      <c r="A3197" s="2">
        <v>44553</v>
      </c>
      <c r="B3197">
        <v>187.5</v>
      </c>
      <c r="C3197">
        <v>187.5</v>
      </c>
      <c r="D3197">
        <v>183.5</v>
      </c>
      <c r="E3197">
        <v>184.1000061035156</v>
      </c>
      <c r="F3197">
        <v>2003481</v>
      </c>
      <c r="G3197">
        <v>0</v>
      </c>
      <c r="H3197">
        <v>0</v>
      </c>
    </row>
    <row r="3198" spans="1:8" x14ac:dyDescent="0.25">
      <c r="A3198" s="2">
        <v>44554</v>
      </c>
      <c r="B3198">
        <v>187.5</v>
      </c>
      <c r="C3198">
        <v>187.5</v>
      </c>
      <c r="D3198">
        <v>180.1000061035156</v>
      </c>
      <c r="E3198">
        <v>183.44999694824219</v>
      </c>
      <c r="F3198">
        <v>1561743</v>
      </c>
      <c r="G3198">
        <v>0</v>
      </c>
      <c r="H3198">
        <v>0</v>
      </c>
    </row>
    <row r="3199" spans="1:8" x14ac:dyDescent="0.25">
      <c r="A3199" s="2">
        <v>44557</v>
      </c>
      <c r="B3199">
        <v>187.49000549316409</v>
      </c>
      <c r="C3199">
        <v>187.49000549316409</v>
      </c>
      <c r="D3199">
        <v>178</v>
      </c>
      <c r="E3199">
        <v>184.55000305175781</v>
      </c>
      <c r="F3199">
        <v>1195033</v>
      </c>
      <c r="G3199">
        <v>0</v>
      </c>
      <c r="H3199">
        <v>0</v>
      </c>
    </row>
    <row r="3200" spans="1:8" x14ac:dyDescent="0.25">
      <c r="A3200" s="2">
        <v>44558</v>
      </c>
      <c r="B3200">
        <v>187.44999694824219</v>
      </c>
      <c r="C3200">
        <v>187.44999694824219</v>
      </c>
      <c r="D3200">
        <v>184.55000305175781</v>
      </c>
      <c r="E3200">
        <v>186.30000305175781</v>
      </c>
      <c r="F3200">
        <v>1823403</v>
      </c>
      <c r="G3200">
        <v>0</v>
      </c>
      <c r="H3200">
        <v>0</v>
      </c>
    </row>
    <row r="3201" spans="1:8" x14ac:dyDescent="0.25">
      <c r="A3201" s="2">
        <v>44559</v>
      </c>
      <c r="B3201">
        <v>188.8999938964844</v>
      </c>
      <c r="C3201">
        <v>188.8999938964844</v>
      </c>
      <c r="D3201">
        <v>182.5</v>
      </c>
      <c r="E3201">
        <v>186.1199951171875</v>
      </c>
      <c r="F3201">
        <v>1149172</v>
      </c>
      <c r="G3201">
        <v>0</v>
      </c>
      <c r="H3201">
        <v>0</v>
      </c>
    </row>
    <row r="3202" spans="1:8" x14ac:dyDescent="0.25">
      <c r="A3202" s="2">
        <v>44560</v>
      </c>
      <c r="B3202">
        <v>186.7200012207031</v>
      </c>
      <c r="C3202">
        <v>187.44999694824219</v>
      </c>
      <c r="D3202">
        <v>185.30000305175781</v>
      </c>
      <c r="E3202">
        <v>186.13999938964841</v>
      </c>
      <c r="F3202">
        <v>1554321</v>
      </c>
      <c r="G3202">
        <v>0</v>
      </c>
      <c r="H3202">
        <v>0</v>
      </c>
    </row>
    <row r="3203" spans="1:8" x14ac:dyDescent="0.25">
      <c r="A3203" s="2">
        <v>44561</v>
      </c>
      <c r="B3203">
        <v>188</v>
      </c>
      <c r="C3203">
        <v>188.77000427246091</v>
      </c>
      <c r="D3203">
        <v>185.1499938964844</v>
      </c>
      <c r="E3203">
        <v>187.78999328613281</v>
      </c>
      <c r="F3203">
        <v>2531648</v>
      </c>
      <c r="G3203">
        <v>0</v>
      </c>
      <c r="H3203">
        <v>0</v>
      </c>
    </row>
    <row r="3204" spans="1:8" x14ac:dyDescent="0.25">
      <c r="A3204" s="2">
        <v>44564</v>
      </c>
      <c r="B3204">
        <v>190</v>
      </c>
      <c r="C3204">
        <v>190.94999694824219</v>
      </c>
      <c r="D3204">
        <v>185.30000305175781</v>
      </c>
      <c r="E3204">
        <v>190.7200012207031</v>
      </c>
      <c r="F3204">
        <v>2595035</v>
      </c>
      <c r="G3204">
        <v>0</v>
      </c>
      <c r="H3204">
        <v>0</v>
      </c>
    </row>
    <row r="3205" spans="1:8" x14ac:dyDescent="0.25">
      <c r="A3205" s="2">
        <v>44565</v>
      </c>
      <c r="B3205">
        <v>198.9100036621094</v>
      </c>
      <c r="C3205">
        <v>198.9100036621094</v>
      </c>
      <c r="D3205">
        <v>189.19999694824219</v>
      </c>
      <c r="E3205">
        <v>192.46000671386719</v>
      </c>
      <c r="F3205">
        <v>1985741</v>
      </c>
      <c r="G3205">
        <v>0</v>
      </c>
      <c r="H3205">
        <v>0</v>
      </c>
    </row>
    <row r="3206" spans="1:8" x14ac:dyDescent="0.25">
      <c r="A3206" s="2">
        <v>44566</v>
      </c>
      <c r="B3206">
        <v>195</v>
      </c>
      <c r="C3206">
        <v>195</v>
      </c>
      <c r="D3206">
        <v>191.30000305175781</v>
      </c>
      <c r="E3206">
        <v>193.3399963378906</v>
      </c>
      <c r="F3206">
        <v>1532485</v>
      </c>
      <c r="G3206">
        <v>0</v>
      </c>
      <c r="H3206">
        <v>0</v>
      </c>
    </row>
    <row r="3207" spans="1:8" x14ac:dyDescent="0.25">
      <c r="A3207" s="2">
        <v>44567</v>
      </c>
      <c r="B3207">
        <v>193</v>
      </c>
      <c r="C3207">
        <v>193</v>
      </c>
      <c r="D3207">
        <v>190.75</v>
      </c>
      <c r="E3207">
        <v>191.91999816894531</v>
      </c>
      <c r="F3207">
        <v>2295715</v>
      </c>
      <c r="G3207">
        <v>0</v>
      </c>
      <c r="H3207">
        <v>0</v>
      </c>
    </row>
    <row r="3208" spans="1:8" x14ac:dyDescent="0.25">
      <c r="A3208" s="2">
        <v>44568</v>
      </c>
      <c r="B3208">
        <v>194</v>
      </c>
      <c r="C3208">
        <v>194</v>
      </c>
      <c r="D3208">
        <v>191.3999938964844</v>
      </c>
      <c r="E3208">
        <v>192.41999816894531</v>
      </c>
      <c r="F3208">
        <v>1164892</v>
      </c>
      <c r="G3208">
        <v>0</v>
      </c>
      <c r="H3208">
        <v>0</v>
      </c>
    </row>
    <row r="3209" spans="1:8" x14ac:dyDescent="0.25">
      <c r="A3209" s="2">
        <v>44571</v>
      </c>
      <c r="B3209">
        <v>193.69999694824219</v>
      </c>
      <c r="C3209">
        <v>194.5</v>
      </c>
      <c r="D3209">
        <v>192.44999694824219</v>
      </c>
      <c r="E3209">
        <v>194.3500061035156</v>
      </c>
      <c r="F3209">
        <v>2125975</v>
      </c>
      <c r="G3209">
        <v>0</v>
      </c>
      <c r="H3209">
        <v>0</v>
      </c>
    </row>
    <row r="3210" spans="1:8" x14ac:dyDescent="0.25">
      <c r="A3210" s="2">
        <v>44572</v>
      </c>
      <c r="B3210">
        <v>196</v>
      </c>
      <c r="C3210">
        <v>196</v>
      </c>
      <c r="D3210">
        <v>193.25</v>
      </c>
      <c r="E3210">
        <v>194.69000244140619</v>
      </c>
      <c r="F3210">
        <v>1055181</v>
      </c>
      <c r="G3210">
        <v>0</v>
      </c>
      <c r="H3210">
        <v>0</v>
      </c>
    </row>
    <row r="3211" spans="1:8" x14ac:dyDescent="0.25">
      <c r="A3211" s="2">
        <v>44573</v>
      </c>
      <c r="B3211">
        <v>197.5</v>
      </c>
      <c r="C3211">
        <v>197.5</v>
      </c>
      <c r="D3211">
        <v>195.05000305175781</v>
      </c>
      <c r="E3211">
        <v>196.19999694824219</v>
      </c>
      <c r="F3211">
        <v>1506313</v>
      </c>
      <c r="G3211">
        <v>0</v>
      </c>
      <c r="H3211">
        <v>0</v>
      </c>
    </row>
    <row r="3212" spans="1:8" x14ac:dyDescent="0.25">
      <c r="A3212" s="2">
        <v>44574</v>
      </c>
      <c r="B3212">
        <v>198.80000305175781</v>
      </c>
      <c r="C3212">
        <v>198.80000305175781</v>
      </c>
      <c r="D3212">
        <v>195.80000305175781</v>
      </c>
      <c r="E3212">
        <v>197</v>
      </c>
      <c r="F3212">
        <v>1965999</v>
      </c>
      <c r="G3212">
        <v>0</v>
      </c>
      <c r="H3212">
        <v>0</v>
      </c>
    </row>
    <row r="3213" spans="1:8" x14ac:dyDescent="0.25">
      <c r="A3213" s="2">
        <v>44575</v>
      </c>
      <c r="B3213">
        <v>199.8500061035156</v>
      </c>
      <c r="C3213">
        <v>199.8500061035156</v>
      </c>
      <c r="D3213">
        <v>195.5</v>
      </c>
      <c r="E3213">
        <v>197.36000061035159</v>
      </c>
      <c r="F3213">
        <v>1926983</v>
      </c>
      <c r="G3213">
        <v>0</v>
      </c>
      <c r="H3213">
        <v>0</v>
      </c>
    </row>
    <row r="3214" spans="1:8" x14ac:dyDescent="0.25">
      <c r="A3214" s="2">
        <v>44578</v>
      </c>
      <c r="B3214">
        <v>223</v>
      </c>
      <c r="C3214">
        <v>223</v>
      </c>
      <c r="D3214">
        <v>195.69999694824219</v>
      </c>
      <c r="E3214">
        <v>198.0299987792969</v>
      </c>
      <c r="F3214">
        <v>1655939</v>
      </c>
      <c r="G3214">
        <v>0</v>
      </c>
      <c r="H3214">
        <v>0</v>
      </c>
    </row>
    <row r="3215" spans="1:8" x14ac:dyDescent="0.25">
      <c r="A3215" s="2">
        <v>44579</v>
      </c>
      <c r="B3215">
        <v>199</v>
      </c>
      <c r="C3215">
        <v>199</v>
      </c>
      <c r="D3215">
        <v>195.6000061035156</v>
      </c>
      <c r="E3215">
        <v>195.9700012207031</v>
      </c>
      <c r="F3215">
        <v>1936923</v>
      </c>
      <c r="G3215">
        <v>0</v>
      </c>
      <c r="H3215">
        <v>0</v>
      </c>
    </row>
    <row r="3216" spans="1:8" x14ac:dyDescent="0.25">
      <c r="A3216" s="2">
        <v>44580</v>
      </c>
      <c r="B3216">
        <v>221.3999938964844</v>
      </c>
      <c r="C3216">
        <v>221.3999938964844</v>
      </c>
      <c r="D3216">
        <v>193</v>
      </c>
      <c r="E3216">
        <v>194.17999267578119</v>
      </c>
      <c r="F3216">
        <v>1947061</v>
      </c>
      <c r="G3216">
        <v>0</v>
      </c>
      <c r="H3216">
        <v>0</v>
      </c>
    </row>
    <row r="3217" spans="1:8" x14ac:dyDescent="0.25">
      <c r="A3217" s="2">
        <v>44581</v>
      </c>
      <c r="B3217">
        <v>195.80000305175781</v>
      </c>
      <c r="C3217">
        <v>195.80000305175781</v>
      </c>
      <c r="D3217">
        <v>191.1000061035156</v>
      </c>
      <c r="E3217">
        <v>192.17999267578119</v>
      </c>
      <c r="F3217">
        <v>3125434</v>
      </c>
      <c r="G3217">
        <v>0</v>
      </c>
      <c r="H3217">
        <v>0</v>
      </c>
    </row>
    <row r="3218" spans="1:8" x14ac:dyDescent="0.25">
      <c r="A3218" s="2">
        <v>44582</v>
      </c>
      <c r="B3218">
        <v>191.99000549316409</v>
      </c>
      <c r="C3218">
        <v>191.99000549316409</v>
      </c>
      <c r="D3218">
        <v>189.2200012207031</v>
      </c>
      <c r="E3218">
        <v>190.63999938964841</v>
      </c>
      <c r="F3218">
        <v>3135380</v>
      </c>
      <c r="G3218">
        <v>0</v>
      </c>
      <c r="H3218">
        <v>0</v>
      </c>
    </row>
    <row r="3219" spans="1:8" x14ac:dyDescent="0.25">
      <c r="A3219" s="2">
        <v>44585</v>
      </c>
      <c r="B3219">
        <v>196.80000305175781</v>
      </c>
      <c r="C3219">
        <v>196.80000305175781</v>
      </c>
      <c r="D3219">
        <v>184.05000305175781</v>
      </c>
      <c r="E3219">
        <v>185.78999328613281</v>
      </c>
      <c r="F3219">
        <v>9706128</v>
      </c>
      <c r="G3219">
        <v>0</v>
      </c>
      <c r="H3219">
        <v>0</v>
      </c>
    </row>
    <row r="3220" spans="1:8" x14ac:dyDescent="0.25">
      <c r="A3220" s="2">
        <v>44586</v>
      </c>
      <c r="B3220">
        <v>185.49000549316409</v>
      </c>
      <c r="C3220">
        <v>187.3800048828125</v>
      </c>
      <c r="D3220">
        <v>183.05000305175781</v>
      </c>
      <c r="E3220">
        <v>187.07000732421881</v>
      </c>
      <c r="F3220">
        <v>5883754</v>
      </c>
      <c r="G3220">
        <v>0</v>
      </c>
      <c r="H3220">
        <v>0</v>
      </c>
    </row>
    <row r="3221" spans="1:8" x14ac:dyDescent="0.25">
      <c r="A3221" s="2">
        <v>44588</v>
      </c>
      <c r="B3221">
        <v>194</v>
      </c>
      <c r="C3221">
        <v>194</v>
      </c>
      <c r="D3221">
        <v>182.69999694824219</v>
      </c>
      <c r="E3221">
        <v>185.33000183105469</v>
      </c>
      <c r="F3221">
        <v>5945584</v>
      </c>
      <c r="G3221">
        <v>0</v>
      </c>
      <c r="H3221">
        <v>0</v>
      </c>
    </row>
    <row r="3222" spans="1:8" x14ac:dyDescent="0.25">
      <c r="A3222" s="2">
        <v>44589</v>
      </c>
      <c r="B3222">
        <v>187.75</v>
      </c>
      <c r="C3222">
        <v>188.05999755859381</v>
      </c>
      <c r="D3222">
        <v>184.80000305175781</v>
      </c>
      <c r="E3222">
        <v>185.1000061035156</v>
      </c>
      <c r="F3222">
        <v>2774965</v>
      </c>
      <c r="G3222">
        <v>0</v>
      </c>
      <c r="H3222">
        <v>0</v>
      </c>
    </row>
    <row r="3223" spans="1:8" x14ac:dyDescent="0.25">
      <c r="A3223" s="2">
        <v>44592</v>
      </c>
      <c r="B3223">
        <v>199.8800048828125</v>
      </c>
      <c r="C3223">
        <v>199.8800048828125</v>
      </c>
      <c r="D3223">
        <v>185.25</v>
      </c>
      <c r="E3223">
        <v>187.6300048828125</v>
      </c>
      <c r="F3223">
        <v>2238333</v>
      </c>
      <c r="G3223">
        <v>0</v>
      </c>
      <c r="H3223">
        <v>0</v>
      </c>
    </row>
    <row r="3224" spans="1:8" x14ac:dyDescent="0.25">
      <c r="A3224" s="2">
        <v>44593</v>
      </c>
      <c r="B3224">
        <v>190.80000305175781</v>
      </c>
      <c r="C3224">
        <v>190.80000305175781</v>
      </c>
      <c r="D3224">
        <v>178.11000061035159</v>
      </c>
      <c r="E3224">
        <v>189.69999694824219</v>
      </c>
      <c r="F3224">
        <v>4046199</v>
      </c>
      <c r="G3224">
        <v>0</v>
      </c>
      <c r="H3224">
        <v>0</v>
      </c>
    </row>
    <row r="3225" spans="1:8" x14ac:dyDescent="0.25">
      <c r="A3225" s="2">
        <v>44594</v>
      </c>
      <c r="B3225">
        <v>194</v>
      </c>
      <c r="C3225">
        <v>194</v>
      </c>
      <c r="D3225">
        <v>189.69999694824219</v>
      </c>
      <c r="E3225">
        <v>192.1199951171875</v>
      </c>
      <c r="F3225">
        <v>2272990</v>
      </c>
      <c r="G3225">
        <v>0</v>
      </c>
      <c r="H3225">
        <v>0</v>
      </c>
    </row>
    <row r="3226" spans="1:8" x14ac:dyDescent="0.25">
      <c r="A3226" s="2">
        <v>44595</v>
      </c>
      <c r="B3226">
        <v>195</v>
      </c>
      <c r="C3226">
        <v>195</v>
      </c>
      <c r="D3226">
        <v>189.6000061035156</v>
      </c>
      <c r="E3226">
        <v>190.00999450683591</v>
      </c>
      <c r="F3226">
        <v>2498448</v>
      </c>
      <c r="G3226">
        <v>0</v>
      </c>
      <c r="H3226">
        <v>0</v>
      </c>
    </row>
    <row r="3227" spans="1:8" x14ac:dyDescent="0.25">
      <c r="A3227" s="2">
        <v>44596</v>
      </c>
      <c r="B3227">
        <v>193</v>
      </c>
      <c r="C3227">
        <v>193</v>
      </c>
      <c r="D3227">
        <v>189.00999450683591</v>
      </c>
      <c r="E3227">
        <v>189.5899963378906</v>
      </c>
      <c r="F3227">
        <v>3276311</v>
      </c>
      <c r="G3227">
        <v>0</v>
      </c>
      <c r="H3227">
        <v>0</v>
      </c>
    </row>
    <row r="3228" spans="1:8" x14ac:dyDescent="0.25">
      <c r="A3228" s="2">
        <v>44599</v>
      </c>
      <c r="B3228">
        <v>193</v>
      </c>
      <c r="C3228">
        <v>193</v>
      </c>
      <c r="D3228">
        <v>185.38999938964841</v>
      </c>
      <c r="E3228">
        <v>186.3399963378906</v>
      </c>
      <c r="F3228">
        <v>3745509</v>
      </c>
      <c r="G3228">
        <v>0</v>
      </c>
      <c r="H3228">
        <v>0</v>
      </c>
    </row>
    <row r="3229" spans="1:8" x14ac:dyDescent="0.25">
      <c r="A3229" s="2">
        <v>44600</v>
      </c>
      <c r="B3229">
        <v>190</v>
      </c>
      <c r="C3229">
        <v>190</v>
      </c>
      <c r="D3229">
        <v>184.5</v>
      </c>
      <c r="E3229">
        <v>186.80999755859381</v>
      </c>
      <c r="F3229">
        <v>2401848</v>
      </c>
      <c r="G3229">
        <v>0</v>
      </c>
      <c r="H3229">
        <v>0</v>
      </c>
    </row>
    <row r="3230" spans="1:8" x14ac:dyDescent="0.25">
      <c r="A3230" s="2">
        <v>44601</v>
      </c>
      <c r="B3230">
        <v>199.8500061035156</v>
      </c>
      <c r="C3230">
        <v>199.8500061035156</v>
      </c>
      <c r="D3230">
        <v>187.1000061035156</v>
      </c>
      <c r="E3230">
        <v>189.0299987792969</v>
      </c>
      <c r="F3230">
        <v>1253049</v>
      </c>
      <c r="G3230">
        <v>0</v>
      </c>
      <c r="H3230">
        <v>0</v>
      </c>
    </row>
    <row r="3231" spans="1:8" x14ac:dyDescent="0.25">
      <c r="A3231" s="2">
        <v>44602</v>
      </c>
      <c r="B3231">
        <v>191.5</v>
      </c>
      <c r="C3231">
        <v>191.5</v>
      </c>
      <c r="D3231">
        <v>188.5</v>
      </c>
      <c r="E3231">
        <v>190.11000061035159</v>
      </c>
      <c r="F3231">
        <v>3300794</v>
      </c>
      <c r="G3231">
        <v>0</v>
      </c>
      <c r="H3231">
        <v>0</v>
      </c>
    </row>
    <row r="3232" spans="1:8" x14ac:dyDescent="0.25">
      <c r="A3232" s="2">
        <v>44603</v>
      </c>
      <c r="B3232">
        <v>192.5</v>
      </c>
      <c r="C3232">
        <v>192.5</v>
      </c>
      <c r="D3232">
        <v>187</v>
      </c>
      <c r="E3232">
        <v>188</v>
      </c>
      <c r="F3232">
        <v>2152018</v>
      </c>
      <c r="G3232">
        <v>0</v>
      </c>
      <c r="H3232">
        <v>0</v>
      </c>
    </row>
    <row r="3233" spans="1:8" x14ac:dyDescent="0.25">
      <c r="A3233" s="2">
        <v>44606</v>
      </c>
      <c r="B3233">
        <v>187.5</v>
      </c>
      <c r="C3233">
        <v>187.5</v>
      </c>
      <c r="D3233">
        <v>182.30000305175781</v>
      </c>
      <c r="E3233">
        <v>182.5899963378906</v>
      </c>
      <c r="F3233">
        <v>7366629</v>
      </c>
      <c r="G3233">
        <v>0</v>
      </c>
      <c r="H3233">
        <v>0</v>
      </c>
    </row>
    <row r="3234" spans="1:8" x14ac:dyDescent="0.25">
      <c r="A3234" s="2">
        <v>44607</v>
      </c>
      <c r="B3234">
        <v>185</v>
      </c>
      <c r="C3234">
        <v>187.8800048828125</v>
      </c>
      <c r="D3234">
        <v>182.5899963378906</v>
      </c>
      <c r="E3234">
        <v>187.5899963378906</v>
      </c>
      <c r="F3234">
        <v>2687788</v>
      </c>
      <c r="G3234">
        <v>0</v>
      </c>
      <c r="H3234">
        <v>0</v>
      </c>
    </row>
    <row r="3235" spans="1:8" x14ac:dyDescent="0.25">
      <c r="A3235" s="2">
        <v>44608</v>
      </c>
      <c r="B3235">
        <v>190</v>
      </c>
      <c r="C3235">
        <v>190</v>
      </c>
      <c r="D3235">
        <v>186.44999694824219</v>
      </c>
      <c r="E3235">
        <v>187.13999938964841</v>
      </c>
      <c r="F3235">
        <v>2043037</v>
      </c>
      <c r="G3235">
        <v>0</v>
      </c>
      <c r="H3235">
        <v>0</v>
      </c>
    </row>
    <row r="3236" spans="1:8" x14ac:dyDescent="0.25">
      <c r="A3236" s="2">
        <v>44609</v>
      </c>
      <c r="B3236">
        <v>190</v>
      </c>
      <c r="C3236">
        <v>190</v>
      </c>
      <c r="D3236">
        <v>186.16999816894531</v>
      </c>
      <c r="E3236">
        <v>186.92999267578119</v>
      </c>
      <c r="F3236">
        <v>1415247</v>
      </c>
      <c r="G3236">
        <v>0</v>
      </c>
      <c r="H3236">
        <v>0</v>
      </c>
    </row>
    <row r="3237" spans="1:8" x14ac:dyDescent="0.25">
      <c r="A3237" s="2">
        <v>44610</v>
      </c>
      <c r="B3237">
        <v>183.30000305175781</v>
      </c>
      <c r="C3237">
        <v>190</v>
      </c>
      <c r="D3237">
        <v>183.30000305175781</v>
      </c>
      <c r="E3237">
        <v>186.63999938964841</v>
      </c>
      <c r="F3237">
        <v>1659566</v>
      </c>
      <c r="G3237">
        <v>0</v>
      </c>
      <c r="H3237">
        <v>0</v>
      </c>
    </row>
    <row r="3238" spans="1:8" x14ac:dyDescent="0.25">
      <c r="A3238" s="2">
        <v>44613</v>
      </c>
      <c r="B3238">
        <v>190</v>
      </c>
      <c r="C3238">
        <v>190</v>
      </c>
      <c r="D3238">
        <v>184.69000244140619</v>
      </c>
      <c r="E3238">
        <v>186.28999328613281</v>
      </c>
      <c r="F3238">
        <v>2084966</v>
      </c>
      <c r="G3238">
        <v>0</v>
      </c>
      <c r="H3238">
        <v>0</v>
      </c>
    </row>
    <row r="3239" spans="1:8" x14ac:dyDescent="0.25">
      <c r="A3239" s="2">
        <v>44614</v>
      </c>
      <c r="B3239">
        <v>186</v>
      </c>
      <c r="C3239">
        <v>186</v>
      </c>
      <c r="D3239">
        <v>182.69000244140619</v>
      </c>
      <c r="E3239">
        <v>185.27000427246091</v>
      </c>
      <c r="F3239">
        <v>4189474</v>
      </c>
      <c r="G3239">
        <v>0</v>
      </c>
      <c r="H3239">
        <v>0</v>
      </c>
    </row>
    <row r="3240" spans="1:8" x14ac:dyDescent="0.25">
      <c r="A3240" s="2">
        <v>44615</v>
      </c>
      <c r="B3240">
        <v>187.99000549316409</v>
      </c>
      <c r="C3240">
        <v>187.99000549316409</v>
      </c>
      <c r="D3240">
        <v>184.58000183105469</v>
      </c>
      <c r="E3240">
        <v>185.05000305175781</v>
      </c>
      <c r="F3240">
        <v>1460494</v>
      </c>
      <c r="G3240">
        <v>0</v>
      </c>
      <c r="H3240">
        <v>0</v>
      </c>
    </row>
    <row r="3241" spans="1:8" x14ac:dyDescent="0.25">
      <c r="A3241" s="2">
        <v>44616</v>
      </c>
      <c r="B3241">
        <v>180.6000061035156</v>
      </c>
      <c r="C3241">
        <v>189.94999694824219</v>
      </c>
      <c r="D3241">
        <v>177</v>
      </c>
      <c r="E3241">
        <v>178.36000061035159</v>
      </c>
      <c r="F3241">
        <v>19565577</v>
      </c>
      <c r="G3241">
        <v>0</v>
      </c>
      <c r="H3241">
        <v>0</v>
      </c>
    </row>
    <row r="3242" spans="1:8" x14ac:dyDescent="0.25">
      <c r="A3242" s="2">
        <v>44617</v>
      </c>
      <c r="B3242">
        <v>185</v>
      </c>
      <c r="C3242">
        <v>185</v>
      </c>
      <c r="D3242">
        <v>179</v>
      </c>
      <c r="E3242">
        <v>180.8500061035156</v>
      </c>
      <c r="F3242">
        <v>5674475</v>
      </c>
      <c r="G3242">
        <v>0</v>
      </c>
      <c r="H3242">
        <v>0</v>
      </c>
    </row>
    <row r="3243" spans="1:8" x14ac:dyDescent="0.25">
      <c r="A3243" s="2">
        <v>44620</v>
      </c>
      <c r="B3243">
        <v>189.8800048828125</v>
      </c>
      <c r="C3243">
        <v>189.8800048828125</v>
      </c>
      <c r="D3243">
        <v>176.1000061035156</v>
      </c>
      <c r="E3243">
        <v>181.8399963378906</v>
      </c>
      <c r="F3243">
        <v>4466025</v>
      </c>
      <c r="G3243">
        <v>0</v>
      </c>
      <c r="H3243">
        <v>0</v>
      </c>
    </row>
    <row r="3244" spans="1:8" x14ac:dyDescent="0.25">
      <c r="A3244" s="2">
        <v>44622</v>
      </c>
      <c r="B3244">
        <v>185</v>
      </c>
      <c r="C3244">
        <v>185</v>
      </c>
      <c r="D3244">
        <v>178.30000305175781</v>
      </c>
      <c r="E3244">
        <v>180.1000061035156</v>
      </c>
      <c r="F3244">
        <v>5163914</v>
      </c>
      <c r="G3244">
        <v>0</v>
      </c>
      <c r="H3244">
        <v>0</v>
      </c>
    </row>
    <row r="3245" spans="1:8" x14ac:dyDescent="0.25">
      <c r="A3245" s="2">
        <v>44623</v>
      </c>
      <c r="B3245">
        <v>184.8999938964844</v>
      </c>
      <c r="C3245">
        <v>184.8999938964844</v>
      </c>
      <c r="D3245">
        <v>178.30000305175781</v>
      </c>
      <c r="E3245">
        <v>178.86000061035159</v>
      </c>
      <c r="F3245">
        <v>3247919</v>
      </c>
      <c r="G3245">
        <v>0</v>
      </c>
      <c r="H3245">
        <v>0</v>
      </c>
    </row>
    <row r="3246" spans="1:8" x14ac:dyDescent="0.25">
      <c r="A3246" s="2">
        <v>44624</v>
      </c>
      <c r="B3246">
        <v>178.47999572753909</v>
      </c>
      <c r="C3246">
        <v>178.47999572753909</v>
      </c>
      <c r="D3246">
        <v>175.05999755859381</v>
      </c>
      <c r="E3246">
        <v>176.25999450683591</v>
      </c>
      <c r="F3246">
        <v>8765287</v>
      </c>
      <c r="G3246">
        <v>0</v>
      </c>
      <c r="H3246">
        <v>0</v>
      </c>
    </row>
    <row r="3247" spans="1:8" x14ac:dyDescent="0.25">
      <c r="A3247" s="2">
        <v>44627</v>
      </c>
      <c r="B3247">
        <v>176.8999938964844</v>
      </c>
      <c r="C3247">
        <v>176.8999938964844</v>
      </c>
      <c r="D3247">
        <v>171.25</v>
      </c>
      <c r="E3247">
        <v>172.33000183105469</v>
      </c>
      <c r="F3247">
        <v>13669797</v>
      </c>
      <c r="G3247">
        <v>0</v>
      </c>
      <c r="H3247">
        <v>0</v>
      </c>
    </row>
    <row r="3248" spans="1:8" x14ac:dyDescent="0.25">
      <c r="A3248" s="2">
        <v>44628</v>
      </c>
      <c r="B3248">
        <v>177.55000305175781</v>
      </c>
      <c r="C3248">
        <v>177.55000305175781</v>
      </c>
      <c r="D3248">
        <v>170.25999450683591</v>
      </c>
      <c r="E3248">
        <v>173.3999938964844</v>
      </c>
      <c r="F3248">
        <v>9202552</v>
      </c>
      <c r="G3248">
        <v>0</v>
      </c>
      <c r="H3248">
        <v>0</v>
      </c>
    </row>
    <row r="3249" spans="1:8" x14ac:dyDescent="0.25">
      <c r="A3249" s="2">
        <v>44629</v>
      </c>
      <c r="B3249">
        <v>180</v>
      </c>
      <c r="C3249">
        <v>180</v>
      </c>
      <c r="D3249">
        <v>173.1499938964844</v>
      </c>
      <c r="E3249">
        <v>176.97999572753909</v>
      </c>
      <c r="F3249">
        <v>4224355</v>
      </c>
      <c r="G3249">
        <v>0</v>
      </c>
      <c r="H3249">
        <v>0</v>
      </c>
    </row>
    <row r="3250" spans="1:8" x14ac:dyDescent="0.25">
      <c r="A3250" s="2">
        <v>44630</v>
      </c>
      <c r="B3250">
        <v>177.25</v>
      </c>
      <c r="C3250">
        <v>183.8999938964844</v>
      </c>
      <c r="D3250">
        <v>177.25</v>
      </c>
      <c r="E3250">
        <v>179.6499938964844</v>
      </c>
      <c r="F3250">
        <v>4577829</v>
      </c>
      <c r="G3250">
        <v>0</v>
      </c>
      <c r="H3250">
        <v>0</v>
      </c>
    </row>
    <row r="3251" spans="1:8" x14ac:dyDescent="0.25">
      <c r="A3251" s="2">
        <v>44631</v>
      </c>
      <c r="B3251">
        <v>183</v>
      </c>
      <c r="C3251">
        <v>183</v>
      </c>
      <c r="D3251">
        <v>177.1600036621094</v>
      </c>
      <c r="E3251">
        <v>179.97999572753909</v>
      </c>
      <c r="F3251">
        <v>2724636</v>
      </c>
      <c r="G3251">
        <v>0</v>
      </c>
      <c r="H3251">
        <v>0</v>
      </c>
    </row>
    <row r="3252" spans="1:8" x14ac:dyDescent="0.25">
      <c r="A3252" s="2">
        <v>44634</v>
      </c>
      <c r="B3252">
        <v>182</v>
      </c>
      <c r="C3252">
        <v>182.99000549316409</v>
      </c>
      <c r="D3252">
        <v>178.3500061035156</v>
      </c>
      <c r="E3252">
        <v>182.61000061035159</v>
      </c>
      <c r="F3252">
        <v>3096236</v>
      </c>
      <c r="G3252">
        <v>0</v>
      </c>
      <c r="H3252">
        <v>0</v>
      </c>
    </row>
    <row r="3253" spans="1:8" x14ac:dyDescent="0.25">
      <c r="A3253" s="2">
        <v>44635</v>
      </c>
      <c r="B3253">
        <v>185</v>
      </c>
      <c r="C3253">
        <v>185</v>
      </c>
      <c r="D3253">
        <v>179.50999450683591</v>
      </c>
      <c r="E3253">
        <v>180.6000061035156</v>
      </c>
      <c r="F3253">
        <v>2958912</v>
      </c>
      <c r="G3253">
        <v>0</v>
      </c>
      <c r="H3253">
        <v>0</v>
      </c>
    </row>
    <row r="3254" spans="1:8" x14ac:dyDescent="0.25">
      <c r="A3254" s="2">
        <v>44636</v>
      </c>
      <c r="B3254">
        <v>183.6000061035156</v>
      </c>
      <c r="C3254">
        <v>183.80000305175781</v>
      </c>
      <c r="D3254">
        <v>181.80000305175781</v>
      </c>
      <c r="E3254">
        <v>183.6600036621094</v>
      </c>
      <c r="F3254">
        <v>2288980</v>
      </c>
      <c r="G3254">
        <v>0</v>
      </c>
      <c r="H3254">
        <v>0</v>
      </c>
    </row>
    <row r="3255" spans="1:8" x14ac:dyDescent="0.25">
      <c r="A3255" s="2">
        <v>44637</v>
      </c>
      <c r="B3255">
        <v>188</v>
      </c>
      <c r="C3255">
        <v>188</v>
      </c>
      <c r="D3255">
        <v>185.19999694824219</v>
      </c>
      <c r="E3255">
        <v>186.71000671386719</v>
      </c>
      <c r="F3255">
        <v>4130440</v>
      </c>
      <c r="G3255">
        <v>0</v>
      </c>
      <c r="H3255">
        <v>0</v>
      </c>
    </row>
    <row r="3256" spans="1:8" x14ac:dyDescent="0.25">
      <c r="A3256" s="2">
        <v>44641</v>
      </c>
      <c r="B3256">
        <v>190</v>
      </c>
      <c r="C3256">
        <v>190</v>
      </c>
      <c r="D3256">
        <v>182</v>
      </c>
      <c r="E3256">
        <v>185.3800048828125</v>
      </c>
      <c r="F3256">
        <v>2590277</v>
      </c>
      <c r="G3256">
        <v>0</v>
      </c>
      <c r="H3256">
        <v>0</v>
      </c>
    </row>
    <row r="3257" spans="1:8" x14ac:dyDescent="0.25">
      <c r="A3257" s="2">
        <v>44642</v>
      </c>
      <c r="B3257">
        <v>189</v>
      </c>
      <c r="C3257">
        <v>193.75</v>
      </c>
      <c r="D3257">
        <v>184.19999694824219</v>
      </c>
      <c r="E3257">
        <v>187.3399963378906</v>
      </c>
      <c r="F3257">
        <v>2606331</v>
      </c>
      <c r="G3257">
        <v>0</v>
      </c>
      <c r="H3257">
        <v>0</v>
      </c>
    </row>
    <row r="3258" spans="1:8" x14ac:dyDescent="0.25">
      <c r="A3258" s="2">
        <v>44643</v>
      </c>
      <c r="B3258">
        <v>190</v>
      </c>
      <c r="C3258">
        <v>190</v>
      </c>
      <c r="D3258">
        <v>185</v>
      </c>
      <c r="E3258">
        <v>186.3399963378906</v>
      </c>
      <c r="F3258">
        <v>2584326</v>
      </c>
      <c r="G3258">
        <v>0</v>
      </c>
      <c r="H3258">
        <v>0</v>
      </c>
    </row>
    <row r="3259" spans="1:8" x14ac:dyDescent="0.25">
      <c r="A3259" s="2">
        <v>44644</v>
      </c>
      <c r="B3259">
        <v>198</v>
      </c>
      <c r="C3259">
        <v>198</v>
      </c>
      <c r="D3259">
        <v>177.80000305175781</v>
      </c>
      <c r="E3259">
        <v>186.0899963378906</v>
      </c>
      <c r="F3259">
        <v>2232760</v>
      </c>
      <c r="G3259">
        <v>0</v>
      </c>
      <c r="H3259">
        <v>0</v>
      </c>
    </row>
    <row r="3260" spans="1:8" x14ac:dyDescent="0.25">
      <c r="A3260" s="2">
        <v>44645</v>
      </c>
      <c r="B3260">
        <v>187.1199951171875</v>
      </c>
      <c r="C3260">
        <v>187.1199951171875</v>
      </c>
      <c r="D3260">
        <v>185</v>
      </c>
      <c r="E3260">
        <v>185.82000732421881</v>
      </c>
      <c r="F3260">
        <v>5968779</v>
      </c>
      <c r="G3260">
        <v>0</v>
      </c>
      <c r="H3260">
        <v>0</v>
      </c>
    </row>
    <row r="3261" spans="1:8" x14ac:dyDescent="0.25">
      <c r="A3261" s="2">
        <v>44648</v>
      </c>
      <c r="B3261">
        <v>188.19999694824219</v>
      </c>
      <c r="C3261">
        <v>188.19999694824219</v>
      </c>
      <c r="D3261">
        <v>184.30000305175781</v>
      </c>
      <c r="E3261">
        <v>186.32000732421881</v>
      </c>
      <c r="F3261">
        <v>3218703</v>
      </c>
      <c r="G3261">
        <v>0</v>
      </c>
      <c r="H3261">
        <v>0</v>
      </c>
    </row>
    <row r="3262" spans="1:8" x14ac:dyDescent="0.25">
      <c r="A3262" s="2">
        <v>44649</v>
      </c>
      <c r="B3262">
        <v>190</v>
      </c>
      <c r="C3262">
        <v>190</v>
      </c>
      <c r="D3262">
        <v>184.1499938964844</v>
      </c>
      <c r="E3262">
        <v>187.2200012207031</v>
      </c>
      <c r="F3262">
        <v>2197933</v>
      </c>
      <c r="G3262">
        <v>0</v>
      </c>
      <c r="H3262">
        <v>0</v>
      </c>
    </row>
    <row r="3263" spans="1:8" x14ac:dyDescent="0.25">
      <c r="A3263" s="2">
        <v>44650</v>
      </c>
      <c r="B3263">
        <v>191.5</v>
      </c>
      <c r="C3263">
        <v>191.5</v>
      </c>
      <c r="D3263">
        <v>187.75</v>
      </c>
      <c r="E3263">
        <v>188.9100036621094</v>
      </c>
      <c r="F3263">
        <v>3621150</v>
      </c>
      <c r="G3263">
        <v>0</v>
      </c>
      <c r="H3263">
        <v>0</v>
      </c>
    </row>
    <row r="3264" spans="1:8" x14ac:dyDescent="0.25">
      <c r="A3264" s="2">
        <v>44651</v>
      </c>
      <c r="B3264">
        <v>190.5</v>
      </c>
      <c r="C3264">
        <v>190.5</v>
      </c>
      <c r="D3264">
        <v>188.1499938964844</v>
      </c>
      <c r="E3264">
        <v>188.8699951171875</v>
      </c>
      <c r="F3264">
        <v>2204741</v>
      </c>
      <c r="G3264">
        <v>0</v>
      </c>
      <c r="H3264">
        <v>0</v>
      </c>
    </row>
    <row r="3265" spans="1:8" x14ac:dyDescent="0.25">
      <c r="A3265" s="2">
        <v>44652</v>
      </c>
      <c r="B3265">
        <v>189.94000244140619</v>
      </c>
      <c r="C3265">
        <v>190.96000671386719</v>
      </c>
      <c r="D3265">
        <v>185</v>
      </c>
      <c r="E3265">
        <v>190.4700012207031</v>
      </c>
      <c r="F3265">
        <v>14131760</v>
      </c>
      <c r="G3265">
        <v>0</v>
      </c>
      <c r="H3265">
        <v>0</v>
      </c>
    </row>
    <row r="3266" spans="1:8" x14ac:dyDescent="0.25">
      <c r="A3266" s="2">
        <v>44655</v>
      </c>
      <c r="B3266">
        <v>190.5</v>
      </c>
      <c r="C3266">
        <v>195.3500061035156</v>
      </c>
      <c r="D3266">
        <v>190.5</v>
      </c>
      <c r="E3266">
        <v>195.19000244140619</v>
      </c>
      <c r="F3266">
        <v>10721051</v>
      </c>
      <c r="G3266">
        <v>0</v>
      </c>
      <c r="H3266">
        <v>0</v>
      </c>
    </row>
    <row r="3267" spans="1:8" x14ac:dyDescent="0.25">
      <c r="A3267" s="2">
        <v>44656</v>
      </c>
      <c r="B3267">
        <v>196.74000549316409</v>
      </c>
      <c r="C3267">
        <v>197.1499938964844</v>
      </c>
      <c r="D3267">
        <v>194.1000061035156</v>
      </c>
      <c r="E3267">
        <v>194.55000305175781</v>
      </c>
      <c r="F3267">
        <v>5835051</v>
      </c>
      <c r="G3267">
        <v>0</v>
      </c>
      <c r="H3267">
        <v>0</v>
      </c>
    </row>
    <row r="3268" spans="1:8" x14ac:dyDescent="0.25">
      <c r="A3268" s="2">
        <v>44657</v>
      </c>
      <c r="B3268">
        <v>194.24000549316409</v>
      </c>
      <c r="C3268">
        <v>194.24000549316409</v>
      </c>
      <c r="D3268">
        <v>192.69999694824219</v>
      </c>
      <c r="E3268">
        <v>193</v>
      </c>
      <c r="F3268">
        <v>2181412</v>
      </c>
      <c r="G3268">
        <v>0</v>
      </c>
      <c r="H3268">
        <v>0</v>
      </c>
    </row>
    <row r="3269" spans="1:8" x14ac:dyDescent="0.25">
      <c r="A3269" s="2">
        <v>44658</v>
      </c>
      <c r="B3269">
        <v>193</v>
      </c>
      <c r="C3269">
        <v>193</v>
      </c>
      <c r="D3269">
        <v>191.05999755859381</v>
      </c>
      <c r="E3269">
        <v>191.25999450683591</v>
      </c>
      <c r="F3269">
        <v>2595043</v>
      </c>
      <c r="G3269">
        <v>0</v>
      </c>
      <c r="H3269">
        <v>0</v>
      </c>
    </row>
    <row r="3270" spans="1:8" x14ac:dyDescent="0.25">
      <c r="A3270" s="2">
        <v>44659</v>
      </c>
      <c r="B3270">
        <v>195</v>
      </c>
      <c r="C3270">
        <v>195</v>
      </c>
      <c r="D3270">
        <v>189.1300048828125</v>
      </c>
      <c r="E3270">
        <v>192.75999450683591</v>
      </c>
      <c r="F3270">
        <v>2055024</v>
      </c>
      <c r="G3270">
        <v>0</v>
      </c>
      <c r="H3270">
        <v>0</v>
      </c>
    </row>
    <row r="3271" spans="1:8" x14ac:dyDescent="0.25">
      <c r="A3271" s="2">
        <v>44662</v>
      </c>
      <c r="B3271">
        <v>193.53999328613281</v>
      </c>
      <c r="C3271">
        <v>193.53999328613281</v>
      </c>
      <c r="D3271">
        <v>191</v>
      </c>
      <c r="E3271">
        <v>191.66999816894531</v>
      </c>
      <c r="F3271">
        <v>3910874</v>
      </c>
      <c r="G3271">
        <v>0</v>
      </c>
      <c r="H3271">
        <v>0</v>
      </c>
    </row>
    <row r="3272" spans="1:8" x14ac:dyDescent="0.25">
      <c r="A3272" s="2">
        <v>44663</v>
      </c>
      <c r="B3272">
        <v>189.86000061035159</v>
      </c>
      <c r="C3272">
        <v>210</v>
      </c>
      <c r="D3272">
        <v>189.19999694824219</v>
      </c>
      <c r="E3272">
        <v>190.41999816894531</v>
      </c>
      <c r="F3272">
        <v>7386091</v>
      </c>
      <c r="G3272">
        <v>0</v>
      </c>
      <c r="H3272">
        <v>0</v>
      </c>
    </row>
    <row r="3273" spans="1:8" x14ac:dyDescent="0.25">
      <c r="A3273" s="2">
        <v>44664</v>
      </c>
      <c r="B3273">
        <v>195</v>
      </c>
      <c r="C3273">
        <v>195</v>
      </c>
      <c r="D3273">
        <v>189.33000183105469</v>
      </c>
      <c r="E3273">
        <v>189.53999328613281</v>
      </c>
      <c r="F3273">
        <v>3323040</v>
      </c>
      <c r="G3273">
        <v>0</v>
      </c>
      <c r="H3273">
        <v>0</v>
      </c>
    </row>
    <row r="3274" spans="1:8" x14ac:dyDescent="0.25">
      <c r="A3274" s="2">
        <v>44669</v>
      </c>
      <c r="B3274">
        <v>188.55000305175781</v>
      </c>
      <c r="C3274">
        <v>188.55000305175781</v>
      </c>
      <c r="D3274">
        <v>185.25</v>
      </c>
      <c r="E3274">
        <v>186.22999572753909</v>
      </c>
      <c r="F3274">
        <v>6161166</v>
      </c>
      <c r="G3274">
        <v>0</v>
      </c>
      <c r="H3274">
        <v>0</v>
      </c>
    </row>
    <row r="3275" spans="1:8" x14ac:dyDescent="0.25">
      <c r="A3275" s="2">
        <v>44670</v>
      </c>
      <c r="B3275">
        <v>185</v>
      </c>
      <c r="C3275">
        <v>187.69999694824219</v>
      </c>
      <c r="D3275">
        <v>182.3999938964844</v>
      </c>
      <c r="E3275">
        <v>183.67999267578119</v>
      </c>
      <c r="F3275">
        <v>4548205</v>
      </c>
      <c r="G3275">
        <v>0</v>
      </c>
      <c r="H3275">
        <v>0</v>
      </c>
    </row>
    <row r="3276" spans="1:8" x14ac:dyDescent="0.25">
      <c r="A3276" s="2">
        <v>44671</v>
      </c>
      <c r="B3276">
        <v>191.88999938964841</v>
      </c>
      <c r="C3276">
        <v>191.88999938964841</v>
      </c>
      <c r="D3276">
        <v>182.19999694824219</v>
      </c>
      <c r="E3276">
        <v>185.86000061035159</v>
      </c>
      <c r="F3276">
        <v>1850293</v>
      </c>
      <c r="G3276">
        <v>0</v>
      </c>
      <c r="H3276">
        <v>0</v>
      </c>
    </row>
    <row r="3277" spans="1:8" x14ac:dyDescent="0.25">
      <c r="A3277" s="2">
        <v>44672</v>
      </c>
      <c r="B3277">
        <v>209.55000305175781</v>
      </c>
      <c r="C3277">
        <v>209.55000305175781</v>
      </c>
      <c r="D3277">
        <v>184.4100036621094</v>
      </c>
      <c r="E3277">
        <v>188.1000061035156</v>
      </c>
      <c r="F3277">
        <v>1893836</v>
      </c>
      <c r="G3277">
        <v>0</v>
      </c>
      <c r="H3277">
        <v>0</v>
      </c>
    </row>
    <row r="3278" spans="1:8" x14ac:dyDescent="0.25">
      <c r="A3278" s="2">
        <v>44673</v>
      </c>
      <c r="B3278">
        <v>188.24000549316409</v>
      </c>
      <c r="C3278">
        <v>188.24000549316409</v>
      </c>
      <c r="D3278">
        <v>184.75</v>
      </c>
      <c r="E3278">
        <v>186.0899963378906</v>
      </c>
      <c r="F3278">
        <v>1826897</v>
      </c>
      <c r="G3278">
        <v>0</v>
      </c>
      <c r="H3278">
        <v>0</v>
      </c>
    </row>
    <row r="3279" spans="1:8" x14ac:dyDescent="0.25">
      <c r="A3279" s="2">
        <v>44676</v>
      </c>
      <c r="B3279">
        <v>186.69000244140619</v>
      </c>
      <c r="C3279">
        <v>186.69000244140619</v>
      </c>
      <c r="D3279">
        <v>183.25</v>
      </c>
      <c r="E3279">
        <v>183.86000061035159</v>
      </c>
      <c r="F3279">
        <v>3788167</v>
      </c>
      <c r="G3279">
        <v>0</v>
      </c>
      <c r="H3279">
        <v>0</v>
      </c>
    </row>
    <row r="3280" spans="1:8" x14ac:dyDescent="0.25">
      <c r="A3280" s="2">
        <v>44677</v>
      </c>
      <c r="B3280">
        <v>194.8800048828125</v>
      </c>
      <c r="C3280">
        <v>194.8800048828125</v>
      </c>
      <c r="D3280">
        <v>184.4700012207031</v>
      </c>
      <c r="E3280">
        <v>186.11000061035159</v>
      </c>
      <c r="F3280">
        <v>1293913</v>
      </c>
      <c r="G3280">
        <v>0</v>
      </c>
      <c r="H3280">
        <v>0</v>
      </c>
    </row>
    <row r="3281" spans="1:8" x14ac:dyDescent="0.25">
      <c r="A3281" s="2">
        <v>44678</v>
      </c>
      <c r="B3281">
        <v>200</v>
      </c>
      <c r="C3281">
        <v>200</v>
      </c>
      <c r="D3281">
        <v>183.61000061035159</v>
      </c>
      <c r="E3281">
        <v>184.7799987792969</v>
      </c>
      <c r="F3281">
        <v>2079309</v>
      </c>
      <c r="G3281">
        <v>0</v>
      </c>
      <c r="H3281">
        <v>0</v>
      </c>
    </row>
    <row r="3282" spans="1:8" x14ac:dyDescent="0.25">
      <c r="A3282" s="2">
        <v>44679</v>
      </c>
      <c r="B3282">
        <v>188.5</v>
      </c>
      <c r="C3282">
        <v>194.8800048828125</v>
      </c>
      <c r="D3282">
        <v>184.80000305175781</v>
      </c>
      <c r="E3282">
        <v>186.4100036621094</v>
      </c>
      <c r="F3282">
        <v>2128010</v>
      </c>
      <c r="G3282">
        <v>0</v>
      </c>
      <c r="H3282">
        <v>0</v>
      </c>
    </row>
    <row r="3283" spans="1:8" x14ac:dyDescent="0.25">
      <c r="A3283" s="2">
        <v>44680</v>
      </c>
      <c r="B3283">
        <v>192.75</v>
      </c>
      <c r="C3283">
        <v>192.75</v>
      </c>
      <c r="D3283">
        <v>184.80000305175781</v>
      </c>
      <c r="E3283">
        <v>185.42999267578119</v>
      </c>
      <c r="F3283">
        <v>2139926</v>
      </c>
      <c r="G3283">
        <v>0</v>
      </c>
      <c r="H3283">
        <v>0</v>
      </c>
    </row>
    <row r="3284" spans="1:8" x14ac:dyDescent="0.25">
      <c r="A3284" s="2">
        <v>44683</v>
      </c>
      <c r="B3284">
        <v>176.25</v>
      </c>
      <c r="C3284">
        <v>185.25</v>
      </c>
      <c r="D3284">
        <v>176.25</v>
      </c>
      <c r="E3284">
        <v>185.1199951171875</v>
      </c>
      <c r="F3284">
        <v>2891664</v>
      </c>
      <c r="G3284">
        <v>0</v>
      </c>
      <c r="H3284">
        <v>0</v>
      </c>
    </row>
    <row r="3285" spans="1:8" x14ac:dyDescent="0.25">
      <c r="A3285" s="2">
        <v>44685</v>
      </c>
      <c r="B3285">
        <v>193.97999572753909</v>
      </c>
      <c r="C3285">
        <v>193.97999572753909</v>
      </c>
      <c r="D3285">
        <v>180.5</v>
      </c>
      <c r="E3285">
        <v>181.05000305175781</v>
      </c>
      <c r="F3285">
        <v>6683312</v>
      </c>
      <c r="G3285">
        <v>0</v>
      </c>
      <c r="H3285">
        <v>0</v>
      </c>
    </row>
    <row r="3286" spans="1:8" x14ac:dyDescent="0.25">
      <c r="A3286" s="2">
        <v>44686</v>
      </c>
      <c r="B3286">
        <v>194.47999572753909</v>
      </c>
      <c r="C3286">
        <v>194.47999572753909</v>
      </c>
      <c r="D3286">
        <v>180.69999694824219</v>
      </c>
      <c r="E3286">
        <v>181.00999450683591</v>
      </c>
      <c r="F3286">
        <v>2971622</v>
      </c>
      <c r="G3286">
        <v>0</v>
      </c>
      <c r="H3286">
        <v>0</v>
      </c>
    </row>
    <row r="3287" spans="1:8" x14ac:dyDescent="0.25">
      <c r="A3287" s="2">
        <v>44687</v>
      </c>
      <c r="B3287">
        <v>180.49000549316409</v>
      </c>
      <c r="C3287">
        <v>180.49000549316409</v>
      </c>
      <c r="D3287">
        <v>177.3500061035156</v>
      </c>
      <c r="E3287">
        <v>177.94000244140619</v>
      </c>
      <c r="F3287">
        <v>9509041</v>
      </c>
      <c r="G3287">
        <v>0</v>
      </c>
      <c r="H3287">
        <v>0</v>
      </c>
    </row>
    <row r="3288" spans="1:8" x14ac:dyDescent="0.25">
      <c r="A3288" s="2">
        <v>44690</v>
      </c>
      <c r="B3288">
        <v>171</v>
      </c>
      <c r="C3288">
        <v>184.8800048828125</v>
      </c>
      <c r="D3288">
        <v>171</v>
      </c>
      <c r="E3288">
        <v>176.94999694824219</v>
      </c>
      <c r="F3288">
        <v>5393087</v>
      </c>
      <c r="G3288">
        <v>0</v>
      </c>
      <c r="H3288">
        <v>0</v>
      </c>
    </row>
    <row r="3289" spans="1:8" x14ac:dyDescent="0.25">
      <c r="A3289" s="2">
        <v>44691</v>
      </c>
      <c r="B3289">
        <v>184.6000061035156</v>
      </c>
      <c r="C3289">
        <v>184.6000061035156</v>
      </c>
      <c r="D3289">
        <v>175.19999694824219</v>
      </c>
      <c r="E3289">
        <v>176.1600036621094</v>
      </c>
      <c r="F3289">
        <v>3075228</v>
      </c>
      <c r="G3289">
        <v>0</v>
      </c>
      <c r="H3289">
        <v>0</v>
      </c>
    </row>
    <row r="3290" spans="1:8" x14ac:dyDescent="0.25">
      <c r="A3290" s="2">
        <v>44692</v>
      </c>
      <c r="B3290">
        <v>153.30000305175781</v>
      </c>
      <c r="C3290">
        <v>181.8999938964844</v>
      </c>
      <c r="D3290">
        <v>153.30000305175781</v>
      </c>
      <c r="E3290">
        <v>175.3399963378906</v>
      </c>
      <c r="F3290">
        <v>5356589</v>
      </c>
      <c r="G3290">
        <v>0</v>
      </c>
      <c r="H3290">
        <v>0</v>
      </c>
    </row>
    <row r="3291" spans="1:8" x14ac:dyDescent="0.25">
      <c r="A3291" s="2">
        <v>44693</v>
      </c>
      <c r="B3291">
        <v>174.99000549316409</v>
      </c>
      <c r="C3291">
        <v>175</v>
      </c>
      <c r="D3291">
        <v>170.96000671386719</v>
      </c>
      <c r="E3291">
        <v>171.7200012207031</v>
      </c>
      <c r="F3291">
        <v>12227812</v>
      </c>
      <c r="G3291">
        <v>0</v>
      </c>
      <c r="H3291">
        <v>0</v>
      </c>
    </row>
    <row r="3292" spans="1:8" x14ac:dyDescent="0.25">
      <c r="A3292" s="2">
        <v>44694</v>
      </c>
      <c r="B3292">
        <v>178.8999938964844</v>
      </c>
      <c r="C3292">
        <v>178.8999938964844</v>
      </c>
      <c r="D3292">
        <v>171.00999450683591</v>
      </c>
      <c r="E3292">
        <v>171.3999938964844</v>
      </c>
      <c r="F3292">
        <v>4861805</v>
      </c>
      <c r="G3292">
        <v>0</v>
      </c>
      <c r="H3292">
        <v>0</v>
      </c>
    </row>
    <row r="3293" spans="1:8" x14ac:dyDescent="0.25">
      <c r="A3293" s="2">
        <v>44697</v>
      </c>
      <c r="B3293">
        <v>176.80000305175781</v>
      </c>
      <c r="C3293">
        <v>176.80000305175781</v>
      </c>
      <c r="D3293">
        <v>171</v>
      </c>
      <c r="E3293">
        <v>172.1300048828125</v>
      </c>
      <c r="F3293">
        <v>3448002</v>
      </c>
      <c r="G3293">
        <v>0</v>
      </c>
      <c r="H3293">
        <v>0</v>
      </c>
    </row>
    <row r="3294" spans="1:8" x14ac:dyDescent="0.25">
      <c r="A3294" s="2">
        <v>44698</v>
      </c>
      <c r="B3294">
        <v>176.8999938964844</v>
      </c>
      <c r="C3294">
        <v>176.8999938964844</v>
      </c>
      <c r="D3294">
        <v>171.00999450683591</v>
      </c>
      <c r="E3294">
        <v>176.44000244140619</v>
      </c>
      <c r="F3294">
        <v>3600691</v>
      </c>
      <c r="G3294">
        <v>0</v>
      </c>
      <c r="H3294">
        <v>0</v>
      </c>
    </row>
    <row r="3295" spans="1:8" x14ac:dyDescent="0.25">
      <c r="A3295" s="2">
        <v>44699</v>
      </c>
      <c r="B3295">
        <v>178.99000549316409</v>
      </c>
      <c r="C3295">
        <v>178.99000549316409</v>
      </c>
      <c r="D3295">
        <v>175.21000671386719</v>
      </c>
      <c r="E3295">
        <v>176.05000305175781</v>
      </c>
      <c r="F3295">
        <v>2871652</v>
      </c>
      <c r="G3295">
        <v>0</v>
      </c>
      <c r="H3295">
        <v>0</v>
      </c>
    </row>
    <row r="3296" spans="1:8" x14ac:dyDescent="0.25">
      <c r="A3296" s="2">
        <v>44700</v>
      </c>
      <c r="B3296">
        <v>175.99000549316409</v>
      </c>
      <c r="C3296">
        <v>175.99000549316409</v>
      </c>
      <c r="D3296">
        <v>171.5</v>
      </c>
      <c r="E3296">
        <v>171.69999694824219</v>
      </c>
      <c r="F3296">
        <v>6755953</v>
      </c>
      <c r="G3296">
        <v>0</v>
      </c>
      <c r="H3296">
        <v>0</v>
      </c>
    </row>
    <row r="3297" spans="1:8" x14ac:dyDescent="0.25">
      <c r="A3297" s="2">
        <v>44701</v>
      </c>
      <c r="B3297">
        <v>176.99000549316409</v>
      </c>
      <c r="C3297">
        <v>176.99000549316409</v>
      </c>
      <c r="D3297">
        <v>172.00999450683591</v>
      </c>
      <c r="E3297">
        <v>175.91999816894531</v>
      </c>
      <c r="F3297">
        <v>2696074</v>
      </c>
      <c r="G3297">
        <v>0</v>
      </c>
      <c r="H3297">
        <v>0</v>
      </c>
    </row>
    <row r="3298" spans="1:8" x14ac:dyDescent="0.25">
      <c r="A3298" s="2">
        <v>44704</v>
      </c>
      <c r="B3298">
        <v>178.99000549316409</v>
      </c>
      <c r="C3298">
        <v>178.99000549316409</v>
      </c>
      <c r="D3298">
        <v>174.8999938964844</v>
      </c>
      <c r="E3298">
        <v>175.5299987792969</v>
      </c>
      <c r="F3298">
        <v>3285457</v>
      </c>
      <c r="G3298">
        <v>0</v>
      </c>
      <c r="H3298">
        <v>0</v>
      </c>
    </row>
    <row r="3299" spans="1:8" x14ac:dyDescent="0.25">
      <c r="A3299" s="2">
        <v>44705</v>
      </c>
      <c r="B3299">
        <v>177.99000549316409</v>
      </c>
      <c r="C3299">
        <v>177.99000549316409</v>
      </c>
      <c r="D3299">
        <v>174.25999450683591</v>
      </c>
      <c r="E3299">
        <v>175.0899963378906</v>
      </c>
      <c r="F3299">
        <v>1629644</v>
      </c>
      <c r="G3299">
        <v>0</v>
      </c>
      <c r="H3299">
        <v>0</v>
      </c>
    </row>
    <row r="3300" spans="1:8" x14ac:dyDescent="0.25">
      <c r="A3300" s="2">
        <v>44706</v>
      </c>
      <c r="B3300">
        <v>176.80000305175781</v>
      </c>
      <c r="C3300">
        <v>176.80000305175781</v>
      </c>
      <c r="D3300">
        <v>173.25999450683591</v>
      </c>
      <c r="E3300">
        <v>174.1300048828125</v>
      </c>
      <c r="F3300">
        <v>2332641</v>
      </c>
      <c r="G3300">
        <v>0</v>
      </c>
      <c r="H3300">
        <v>0</v>
      </c>
    </row>
    <row r="3301" spans="1:8" x14ac:dyDescent="0.25">
      <c r="A3301" s="2">
        <v>44707</v>
      </c>
      <c r="B3301">
        <v>176.69999694824219</v>
      </c>
      <c r="C3301">
        <v>176.69999694824219</v>
      </c>
      <c r="D3301">
        <v>173</v>
      </c>
      <c r="E3301">
        <v>175.57000732421881</v>
      </c>
      <c r="F3301">
        <v>3043887</v>
      </c>
      <c r="G3301">
        <v>0</v>
      </c>
      <c r="H3301">
        <v>0</v>
      </c>
    </row>
    <row r="3302" spans="1:8" x14ac:dyDescent="0.25">
      <c r="A3302" s="2">
        <v>44708</v>
      </c>
      <c r="B3302">
        <v>179.80000305175781</v>
      </c>
      <c r="C3302">
        <v>179.80000305175781</v>
      </c>
      <c r="D3302">
        <v>175.1499938964844</v>
      </c>
      <c r="E3302">
        <v>177.1000061035156</v>
      </c>
      <c r="F3302">
        <v>2037316</v>
      </c>
      <c r="G3302">
        <v>0</v>
      </c>
      <c r="H3302">
        <v>0</v>
      </c>
    </row>
    <row r="3303" spans="1:8" x14ac:dyDescent="0.25">
      <c r="A3303" s="2">
        <v>44711</v>
      </c>
      <c r="B3303">
        <v>182.8999938964844</v>
      </c>
      <c r="C3303">
        <v>182.8999938964844</v>
      </c>
      <c r="D3303">
        <v>177.55000305175781</v>
      </c>
      <c r="E3303">
        <v>180.42999267578119</v>
      </c>
      <c r="F3303">
        <v>3814752</v>
      </c>
      <c r="G3303">
        <v>0</v>
      </c>
      <c r="H3303">
        <v>0</v>
      </c>
    </row>
    <row r="3304" spans="1:8" x14ac:dyDescent="0.25">
      <c r="A3304" s="2">
        <v>44712</v>
      </c>
      <c r="B3304">
        <v>180.99000549316409</v>
      </c>
      <c r="C3304">
        <v>180.99000549316409</v>
      </c>
      <c r="D3304">
        <v>177.25</v>
      </c>
      <c r="E3304">
        <v>179.8699951171875</v>
      </c>
      <c r="F3304">
        <v>2419814</v>
      </c>
      <c r="G3304">
        <v>0</v>
      </c>
      <c r="H3304">
        <v>0</v>
      </c>
    </row>
    <row r="3305" spans="1:8" x14ac:dyDescent="0.25">
      <c r="A3305" s="2">
        <v>44713</v>
      </c>
      <c r="B3305">
        <v>180.19000244140619</v>
      </c>
      <c r="C3305">
        <v>180.69999694824219</v>
      </c>
      <c r="D3305">
        <v>178.55000305175781</v>
      </c>
      <c r="E3305">
        <v>179.5899963378906</v>
      </c>
      <c r="F3305">
        <v>2011588</v>
      </c>
      <c r="G3305">
        <v>0</v>
      </c>
      <c r="H3305">
        <v>0</v>
      </c>
    </row>
    <row r="3306" spans="1:8" x14ac:dyDescent="0.25">
      <c r="A3306" s="2">
        <v>44714</v>
      </c>
      <c r="B3306">
        <v>180.99000549316409</v>
      </c>
      <c r="C3306">
        <v>180.99000549316409</v>
      </c>
      <c r="D3306">
        <v>178</v>
      </c>
      <c r="E3306">
        <v>180.67999267578119</v>
      </c>
      <c r="F3306">
        <v>1852591</v>
      </c>
      <c r="G3306">
        <v>0</v>
      </c>
      <c r="H3306">
        <v>0</v>
      </c>
    </row>
    <row r="3307" spans="1:8" x14ac:dyDescent="0.25">
      <c r="A3307" s="2">
        <v>44715</v>
      </c>
      <c r="B3307">
        <v>183.5</v>
      </c>
      <c r="C3307">
        <v>184.99000549316409</v>
      </c>
      <c r="D3307">
        <v>180</v>
      </c>
      <c r="E3307">
        <v>180.21000671386719</v>
      </c>
      <c r="F3307">
        <v>2096915</v>
      </c>
      <c r="G3307">
        <v>0</v>
      </c>
      <c r="H3307">
        <v>0</v>
      </c>
    </row>
    <row r="3308" spans="1:8" x14ac:dyDescent="0.25">
      <c r="A3308" s="2">
        <v>44718</v>
      </c>
      <c r="B3308">
        <v>181.99000549316409</v>
      </c>
      <c r="C3308">
        <v>181.99000549316409</v>
      </c>
      <c r="D3308">
        <v>176.25</v>
      </c>
      <c r="E3308">
        <v>180.1499938964844</v>
      </c>
      <c r="F3308">
        <v>2076981</v>
      </c>
      <c r="G3308">
        <v>0</v>
      </c>
      <c r="H3308">
        <v>0</v>
      </c>
    </row>
    <row r="3309" spans="1:8" x14ac:dyDescent="0.25">
      <c r="A3309" s="2">
        <v>44719</v>
      </c>
      <c r="B3309">
        <v>181.8800048828125</v>
      </c>
      <c r="C3309">
        <v>181.8800048828125</v>
      </c>
      <c r="D3309">
        <v>177.25</v>
      </c>
      <c r="E3309">
        <v>178.55999755859381</v>
      </c>
      <c r="F3309">
        <v>4870947</v>
      </c>
      <c r="G3309">
        <v>0</v>
      </c>
      <c r="H3309">
        <v>0</v>
      </c>
    </row>
    <row r="3310" spans="1:8" x14ac:dyDescent="0.25">
      <c r="A3310" s="2">
        <v>44720</v>
      </c>
      <c r="B3310">
        <v>181.86000061035159</v>
      </c>
      <c r="C3310">
        <v>181.86000061035159</v>
      </c>
      <c r="D3310">
        <v>177.5</v>
      </c>
      <c r="E3310">
        <v>178.08000183105469</v>
      </c>
      <c r="F3310">
        <v>3371153</v>
      </c>
      <c r="G3310">
        <v>0</v>
      </c>
      <c r="H3310">
        <v>0</v>
      </c>
    </row>
    <row r="3311" spans="1:8" x14ac:dyDescent="0.25">
      <c r="A3311" s="2">
        <v>44721</v>
      </c>
      <c r="B3311">
        <v>179.99000549316409</v>
      </c>
      <c r="C3311">
        <v>179.99000549316409</v>
      </c>
      <c r="D3311">
        <v>176.33000183105469</v>
      </c>
      <c r="E3311">
        <v>179.3999938964844</v>
      </c>
      <c r="F3311">
        <v>1756747</v>
      </c>
      <c r="G3311">
        <v>0</v>
      </c>
      <c r="H3311">
        <v>0</v>
      </c>
    </row>
    <row r="3312" spans="1:8" x14ac:dyDescent="0.25">
      <c r="A3312" s="2">
        <v>44722</v>
      </c>
      <c r="B3312">
        <v>178.99000549316409</v>
      </c>
      <c r="C3312">
        <v>178.99000549316409</v>
      </c>
      <c r="D3312">
        <v>176.13999938964841</v>
      </c>
      <c r="E3312">
        <v>176.46000671386719</v>
      </c>
      <c r="F3312">
        <v>3447645</v>
      </c>
      <c r="G3312">
        <v>0</v>
      </c>
      <c r="H3312">
        <v>0</v>
      </c>
    </row>
    <row r="3313" spans="1:8" x14ac:dyDescent="0.25">
      <c r="A3313" s="2">
        <v>44725</v>
      </c>
      <c r="B3313">
        <v>175.99000549316409</v>
      </c>
      <c r="C3313">
        <v>175.99000549316409</v>
      </c>
      <c r="D3313">
        <v>170.94999694824219</v>
      </c>
      <c r="E3313">
        <v>171.8699951171875</v>
      </c>
      <c r="F3313">
        <v>11691798</v>
      </c>
      <c r="G3313">
        <v>0</v>
      </c>
      <c r="H3313">
        <v>0</v>
      </c>
    </row>
    <row r="3314" spans="1:8" x14ac:dyDescent="0.25">
      <c r="A3314" s="2">
        <v>44726</v>
      </c>
      <c r="B3314">
        <v>172.99000549316409</v>
      </c>
      <c r="C3314">
        <v>172.99000549316409</v>
      </c>
      <c r="D3314">
        <v>170.05999755859381</v>
      </c>
      <c r="E3314">
        <v>171.30000305175781</v>
      </c>
      <c r="F3314">
        <v>4062092</v>
      </c>
      <c r="G3314">
        <v>0</v>
      </c>
      <c r="H3314">
        <v>0</v>
      </c>
    </row>
    <row r="3315" spans="1:8" x14ac:dyDescent="0.25">
      <c r="A3315" s="2">
        <v>44727</v>
      </c>
      <c r="B3315">
        <v>173.99000549316409</v>
      </c>
      <c r="C3315">
        <v>173.99000549316409</v>
      </c>
      <c r="D3315">
        <v>171</v>
      </c>
      <c r="E3315">
        <v>171.1000061035156</v>
      </c>
      <c r="F3315">
        <v>2578431</v>
      </c>
      <c r="G3315">
        <v>0</v>
      </c>
      <c r="H3315">
        <v>0</v>
      </c>
    </row>
    <row r="3316" spans="1:8" x14ac:dyDescent="0.25">
      <c r="A3316" s="2">
        <v>44728</v>
      </c>
      <c r="B3316">
        <v>172.8999938964844</v>
      </c>
      <c r="C3316">
        <v>172.8999938964844</v>
      </c>
      <c r="D3316">
        <v>167.30999755859381</v>
      </c>
      <c r="E3316">
        <v>167.55999755859381</v>
      </c>
      <c r="F3316">
        <v>12278413</v>
      </c>
      <c r="G3316">
        <v>0</v>
      </c>
      <c r="H3316">
        <v>0</v>
      </c>
    </row>
    <row r="3317" spans="1:8" x14ac:dyDescent="0.25">
      <c r="A3317" s="2">
        <v>44729</v>
      </c>
      <c r="B3317">
        <v>170.8999938964844</v>
      </c>
      <c r="C3317">
        <v>170.8999938964844</v>
      </c>
      <c r="D3317">
        <v>165.8699951171875</v>
      </c>
      <c r="E3317">
        <v>166.8699951171875</v>
      </c>
      <c r="F3317">
        <v>7864469</v>
      </c>
      <c r="G3317">
        <v>0</v>
      </c>
      <c r="H3317">
        <v>0</v>
      </c>
    </row>
    <row r="3318" spans="1:8" x14ac:dyDescent="0.25">
      <c r="A3318" s="2">
        <v>44732</v>
      </c>
      <c r="B3318">
        <v>169.8999938964844</v>
      </c>
      <c r="C3318">
        <v>169.8999938964844</v>
      </c>
      <c r="D3318">
        <v>165.69999694824219</v>
      </c>
      <c r="E3318">
        <v>167.30999755859381</v>
      </c>
      <c r="F3318">
        <v>3305437</v>
      </c>
      <c r="G3318">
        <v>0</v>
      </c>
      <c r="H3318">
        <v>0</v>
      </c>
    </row>
    <row r="3319" spans="1:8" x14ac:dyDescent="0.25">
      <c r="A3319" s="2">
        <v>44733</v>
      </c>
      <c r="B3319">
        <v>169.5</v>
      </c>
      <c r="C3319">
        <v>170.8999938964844</v>
      </c>
      <c r="D3319">
        <v>167.4700012207031</v>
      </c>
      <c r="E3319">
        <v>170.25999450683591</v>
      </c>
      <c r="F3319">
        <v>3266551</v>
      </c>
      <c r="G3319">
        <v>0</v>
      </c>
      <c r="H3319">
        <v>0</v>
      </c>
    </row>
    <row r="3320" spans="1:8" x14ac:dyDescent="0.25">
      <c r="A3320" s="2">
        <v>44734</v>
      </c>
      <c r="B3320">
        <v>171.99000549316409</v>
      </c>
      <c r="C3320">
        <v>171.99000549316409</v>
      </c>
      <c r="D3320">
        <v>167.80000305175781</v>
      </c>
      <c r="E3320">
        <v>168.08000183105469</v>
      </c>
      <c r="F3320">
        <v>3538333</v>
      </c>
      <c r="G3320">
        <v>0</v>
      </c>
      <c r="H3320">
        <v>0</v>
      </c>
    </row>
    <row r="3321" spans="1:8" x14ac:dyDescent="0.25">
      <c r="A3321" s="2">
        <v>44735</v>
      </c>
      <c r="B3321">
        <v>169.99000549316409</v>
      </c>
      <c r="C3321">
        <v>170.27000427246091</v>
      </c>
      <c r="D3321">
        <v>166.11000061035159</v>
      </c>
      <c r="E3321">
        <v>169.71000671386719</v>
      </c>
      <c r="F3321">
        <v>3924398</v>
      </c>
      <c r="G3321">
        <v>0</v>
      </c>
      <c r="H3321">
        <v>0</v>
      </c>
    </row>
    <row r="3322" spans="1:8" x14ac:dyDescent="0.25">
      <c r="A3322" s="2">
        <v>44736</v>
      </c>
      <c r="B3322">
        <v>172.99000549316409</v>
      </c>
      <c r="C3322">
        <v>172.99000549316409</v>
      </c>
      <c r="D3322">
        <v>169.8999938964844</v>
      </c>
      <c r="E3322">
        <v>171.1600036621094</v>
      </c>
      <c r="F3322">
        <v>2402113</v>
      </c>
      <c r="G3322">
        <v>0</v>
      </c>
      <c r="H3322">
        <v>0</v>
      </c>
    </row>
    <row r="3323" spans="1:8" x14ac:dyDescent="0.25">
      <c r="A3323" s="2">
        <v>44739</v>
      </c>
      <c r="B3323">
        <v>171</v>
      </c>
      <c r="C3323">
        <v>173.8999938964844</v>
      </c>
      <c r="D3323">
        <v>171</v>
      </c>
      <c r="E3323">
        <v>172.6199951171875</v>
      </c>
      <c r="F3323">
        <v>3876553</v>
      </c>
      <c r="G3323">
        <v>0</v>
      </c>
      <c r="H3323">
        <v>0</v>
      </c>
    </row>
    <row r="3324" spans="1:8" x14ac:dyDescent="0.25">
      <c r="A3324" s="2">
        <v>44740</v>
      </c>
      <c r="B3324">
        <v>173.99000549316409</v>
      </c>
      <c r="C3324">
        <v>173.99000549316409</v>
      </c>
      <c r="D3324">
        <v>171.30000305175781</v>
      </c>
      <c r="E3324">
        <v>172.6499938964844</v>
      </c>
      <c r="F3324">
        <v>2233374</v>
      </c>
      <c r="G3324">
        <v>0</v>
      </c>
      <c r="H3324">
        <v>0</v>
      </c>
    </row>
    <row r="3325" spans="1:8" x14ac:dyDescent="0.25">
      <c r="A3325" s="2">
        <v>44741</v>
      </c>
      <c r="B3325">
        <v>172.99000549316409</v>
      </c>
      <c r="C3325">
        <v>172.99000549316409</v>
      </c>
      <c r="D3325">
        <v>170.30000305175781</v>
      </c>
      <c r="E3325">
        <v>171.86000061035159</v>
      </c>
      <c r="F3325">
        <v>2225141</v>
      </c>
      <c r="G3325">
        <v>0</v>
      </c>
      <c r="H3325">
        <v>0</v>
      </c>
    </row>
    <row r="3326" spans="1:8" x14ac:dyDescent="0.25">
      <c r="A3326" s="2">
        <v>44742</v>
      </c>
      <c r="B3326">
        <v>172.99000549316409</v>
      </c>
      <c r="C3326">
        <v>172.99000549316409</v>
      </c>
      <c r="D3326">
        <v>170</v>
      </c>
      <c r="E3326">
        <v>171.6000061035156</v>
      </c>
      <c r="F3326">
        <v>3002593</v>
      </c>
      <c r="G3326">
        <v>0</v>
      </c>
      <c r="H3326">
        <v>0</v>
      </c>
    </row>
    <row r="3327" spans="1:8" x14ac:dyDescent="0.25">
      <c r="A3327" s="2">
        <v>44743</v>
      </c>
      <c r="B3327">
        <v>172.3800048828125</v>
      </c>
      <c r="C3327">
        <v>172.3800048828125</v>
      </c>
      <c r="D3327">
        <v>169</v>
      </c>
      <c r="E3327">
        <v>171.63999938964841</v>
      </c>
      <c r="F3327">
        <v>3629619</v>
      </c>
      <c r="G3327">
        <v>0</v>
      </c>
      <c r="H3327">
        <v>0</v>
      </c>
    </row>
    <row r="3328" spans="1:8" x14ac:dyDescent="0.25">
      <c r="A3328" s="2">
        <v>44746</v>
      </c>
      <c r="B3328">
        <v>172.8999938964844</v>
      </c>
      <c r="C3328">
        <v>172.8999938964844</v>
      </c>
      <c r="D3328">
        <v>170.6499938964844</v>
      </c>
      <c r="E3328">
        <v>172.6300048828125</v>
      </c>
      <c r="F3328">
        <v>3249155</v>
      </c>
      <c r="G3328">
        <v>0</v>
      </c>
      <c r="H3328">
        <v>0</v>
      </c>
    </row>
    <row r="3329" spans="1:8" x14ac:dyDescent="0.25">
      <c r="A3329" s="2">
        <v>44747</v>
      </c>
      <c r="B3329">
        <v>175</v>
      </c>
      <c r="C3329">
        <v>175.99000549316409</v>
      </c>
      <c r="D3329">
        <v>170.11000061035159</v>
      </c>
      <c r="E3329">
        <v>172.03999328613281</v>
      </c>
      <c r="F3329">
        <v>4628550</v>
      </c>
      <c r="G3329">
        <v>0</v>
      </c>
      <c r="H3329">
        <v>0</v>
      </c>
    </row>
    <row r="3330" spans="1:8" x14ac:dyDescent="0.25">
      <c r="A3330" s="2">
        <v>44748</v>
      </c>
      <c r="B3330">
        <v>174.67999267578119</v>
      </c>
      <c r="C3330">
        <v>174.67999267578119</v>
      </c>
      <c r="D3330">
        <v>170.9100036621094</v>
      </c>
      <c r="E3330">
        <v>174.1199951171875</v>
      </c>
      <c r="F3330">
        <v>3536136</v>
      </c>
      <c r="G3330">
        <v>0</v>
      </c>
      <c r="H3330">
        <v>0</v>
      </c>
    </row>
    <row r="3331" spans="1:8" x14ac:dyDescent="0.25">
      <c r="A3331" s="2">
        <v>44749</v>
      </c>
      <c r="B3331">
        <v>175.3500061035156</v>
      </c>
      <c r="C3331">
        <v>175.69999694824219</v>
      </c>
      <c r="D3331">
        <v>174.3999938964844</v>
      </c>
      <c r="E3331">
        <v>175.53999328613281</v>
      </c>
      <c r="F3331">
        <v>4128319</v>
      </c>
      <c r="G3331">
        <v>0</v>
      </c>
      <c r="H3331">
        <v>0</v>
      </c>
    </row>
    <row r="3332" spans="1:8" x14ac:dyDescent="0.25">
      <c r="A3332" s="2">
        <v>44750</v>
      </c>
      <c r="B3332">
        <v>178.99000549316409</v>
      </c>
      <c r="C3332">
        <v>178.99000549316409</v>
      </c>
      <c r="D3332">
        <v>175.58000183105469</v>
      </c>
      <c r="E3332">
        <v>176.2799987792969</v>
      </c>
      <c r="F3332">
        <v>2797277</v>
      </c>
      <c r="G3332">
        <v>0</v>
      </c>
      <c r="H3332">
        <v>0</v>
      </c>
    </row>
    <row r="3333" spans="1:8" x14ac:dyDescent="0.25">
      <c r="A3333" s="2">
        <v>44753</v>
      </c>
      <c r="B3333">
        <v>178.8800048828125</v>
      </c>
      <c r="C3333">
        <v>178.8800048828125</v>
      </c>
      <c r="D3333">
        <v>175.08000183105469</v>
      </c>
      <c r="E3333">
        <v>176.22999572753909</v>
      </c>
      <c r="F3333">
        <v>3234345</v>
      </c>
      <c r="G3333">
        <v>0</v>
      </c>
      <c r="H3333">
        <v>0</v>
      </c>
    </row>
    <row r="3334" spans="1:8" x14ac:dyDescent="0.25">
      <c r="A3334" s="2">
        <v>44754</v>
      </c>
      <c r="B3334">
        <v>175.8999938964844</v>
      </c>
      <c r="C3334">
        <v>176</v>
      </c>
      <c r="D3334">
        <v>174.69999694824219</v>
      </c>
      <c r="E3334">
        <v>175.1000061035156</v>
      </c>
      <c r="F3334">
        <v>3180084</v>
      </c>
      <c r="G3334">
        <v>0</v>
      </c>
      <c r="H3334">
        <v>0</v>
      </c>
    </row>
    <row r="3335" spans="1:8" x14ac:dyDescent="0.25">
      <c r="A3335" s="2">
        <v>44755</v>
      </c>
      <c r="B3335">
        <v>177.99000549316409</v>
      </c>
      <c r="C3335">
        <v>177.99000549316409</v>
      </c>
      <c r="D3335">
        <v>173.94999694824219</v>
      </c>
      <c r="E3335">
        <v>174.05999755859381</v>
      </c>
      <c r="F3335">
        <v>2719238</v>
      </c>
      <c r="G3335">
        <v>0</v>
      </c>
      <c r="H3335">
        <v>0</v>
      </c>
    </row>
    <row r="3336" spans="1:8" x14ac:dyDescent="0.25">
      <c r="A3336" s="2">
        <v>44756</v>
      </c>
      <c r="B3336">
        <v>176.44000244140619</v>
      </c>
      <c r="C3336">
        <v>176.44000244140619</v>
      </c>
      <c r="D3336">
        <v>172.11000061035159</v>
      </c>
      <c r="E3336">
        <v>173.92999267578119</v>
      </c>
      <c r="F3336">
        <v>2693779</v>
      </c>
      <c r="G3336">
        <v>0</v>
      </c>
      <c r="H3336">
        <v>0</v>
      </c>
    </row>
    <row r="3337" spans="1:8" x14ac:dyDescent="0.25">
      <c r="A3337" s="2">
        <v>44757</v>
      </c>
      <c r="B3337">
        <v>176.9700012207031</v>
      </c>
      <c r="C3337">
        <v>176.9700012207031</v>
      </c>
      <c r="D3337">
        <v>171.11000061035159</v>
      </c>
      <c r="E3337">
        <v>175.02000427246091</v>
      </c>
      <c r="F3337">
        <v>1883447</v>
      </c>
      <c r="G3337">
        <v>0</v>
      </c>
      <c r="H3337">
        <v>0</v>
      </c>
    </row>
    <row r="3338" spans="1:8" x14ac:dyDescent="0.25">
      <c r="A3338" s="2">
        <v>44760</v>
      </c>
      <c r="B3338">
        <v>176.69999694824219</v>
      </c>
      <c r="C3338">
        <v>177.5</v>
      </c>
      <c r="D3338">
        <v>175.55000305175781</v>
      </c>
      <c r="E3338">
        <v>177.38999938964841</v>
      </c>
      <c r="F3338">
        <v>3244564</v>
      </c>
      <c r="G3338">
        <v>0</v>
      </c>
      <c r="H3338">
        <v>0</v>
      </c>
    </row>
    <row r="3339" spans="1:8" x14ac:dyDescent="0.25">
      <c r="A3339" s="2">
        <v>44761</v>
      </c>
      <c r="B3339">
        <v>176.80000305175781</v>
      </c>
      <c r="C3339">
        <v>178.19000244140619</v>
      </c>
      <c r="D3339">
        <v>175.8999938964844</v>
      </c>
      <c r="E3339">
        <v>177.8800048828125</v>
      </c>
      <c r="F3339">
        <v>3104562</v>
      </c>
      <c r="G3339">
        <v>0</v>
      </c>
      <c r="H3339">
        <v>0</v>
      </c>
    </row>
    <row r="3340" spans="1:8" x14ac:dyDescent="0.25">
      <c r="A3340" s="2">
        <v>44762</v>
      </c>
      <c r="B3340">
        <v>182.80000305175781</v>
      </c>
      <c r="C3340">
        <v>182.80000305175781</v>
      </c>
      <c r="D3340">
        <v>178.69999694824219</v>
      </c>
      <c r="E3340">
        <v>179.5299987792969</v>
      </c>
      <c r="F3340">
        <v>6831455</v>
      </c>
      <c r="G3340">
        <v>0</v>
      </c>
      <c r="H3340">
        <v>0</v>
      </c>
    </row>
    <row r="3341" spans="1:8" x14ac:dyDescent="0.25">
      <c r="A3341" s="2">
        <v>44763</v>
      </c>
      <c r="B3341">
        <v>180.9700012207031</v>
      </c>
      <c r="C3341">
        <v>180.9700012207031</v>
      </c>
      <c r="D3341">
        <v>178.19999694824219</v>
      </c>
      <c r="E3341">
        <v>180.53999328613281</v>
      </c>
      <c r="F3341">
        <v>3246465</v>
      </c>
      <c r="G3341">
        <v>0</v>
      </c>
      <c r="H3341">
        <v>0</v>
      </c>
    </row>
    <row r="3342" spans="1:8" x14ac:dyDescent="0.25">
      <c r="A3342" s="2">
        <v>44764</v>
      </c>
      <c r="B3342">
        <v>177.11000061035159</v>
      </c>
      <c r="C3342">
        <v>182.8699951171875</v>
      </c>
      <c r="D3342">
        <v>177.11000061035159</v>
      </c>
      <c r="E3342">
        <v>181.88999938964841</v>
      </c>
      <c r="F3342">
        <v>4042684</v>
      </c>
      <c r="G3342">
        <v>0</v>
      </c>
      <c r="H3342">
        <v>0</v>
      </c>
    </row>
    <row r="3343" spans="1:8" x14ac:dyDescent="0.25">
      <c r="A3343" s="2">
        <v>44767</v>
      </c>
      <c r="B3343">
        <v>182.94999694824219</v>
      </c>
      <c r="C3343">
        <v>184.50999450683591</v>
      </c>
      <c r="D3343">
        <v>180.30000305175781</v>
      </c>
      <c r="E3343">
        <v>181.46000671386719</v>
      </c>
      <c r="F3343">
        <v>2877584</v>
      </c>
      <c r="G3343">
        <v>0</v>
      </c>
      <c r="H3343">
        <v>0</v>
      </c>
    </row>
    <row r="3344" spans="1:8" x14ac:dyDescent="0.25">
      <c r="A3344" s="2">
        <v>44768</v>
      </c>
      <c r="B3344">
        <v>176.1000061035156</v>
      </c>
      <c r="C3344">
        <v>181.94999694824219</v>
      </c>
      <c r="D3344">
        <v>176.1000061035156</v>
      </c>
      <c r="E3344">
        <v>179.9100036621094</v>
      </c>
      <c r="F3344">
        <v>2484141</v>
      </c>
      <c r="G3344">
        <v>0</v>
      </c>
      <c r="H3344">
        <v>0</v>
      </c>
    </row>
    <row r="3345" spans="1:8" x14ac:dyDescent="0.25">
      <c r="A3345" s="2">
        <v>44769</v>
      </c>
      <c r="B3345">
        <v>180.88999938964841</v>
      </c>
      <c r="C3345">
        <v>181.80000305175781</v>
      </c>
      <c r="D3345">
        <v>178.6000061035156</v>
      </c>
      <c r="E3345">
        <v>181.6000061035156</v>
      </c>
      <c r="F3345">
        <v>3065858</v>
      </c>
      <c r="G3345">
        <v>0</v>
      </c>
      <c r="H3345">
        <v>0</v>
      </c>
    </row>
    <row r="3346" spans="1:8" x14ac:dyDescent="0.25">
      <c r="A3346" s="2">
        <v>44770</v>
      </c>
      <c r="B3346">
        <v>184.5</v>
      </c>
      <c r="C3346">
        <v>184.5</v>
      </c>
      <c r="D3346">
        <v>180.11000061035159</v>
      </c>
      <c r="E3346">
        <v>184.17999267578119</v>
      </c>
      <c r="F3346">
        <v>4186901</v>
      </c>
      <c r="G3346">
        <v>0</v>
      </c>
      <c r="H3346">
        <v>0</v>
      </c>
    </row>
    <row r="3347" spans="1:8" x14ac:dyDescent="0.25">
      <c r="A3347" s="2">
        <v>44771</v>
      </c>
      <c r="B3347">
        <v>185</v>
      </c>
      <c r="C3347">
        <v>186.80000305175781</v>
      </c>
      <c r="D3347">
        <v>184.25</v>
      </c>
      <c r="E3347">
        <v>186.53999328613281</v>
      </c>
      <c r="F3347">
        <v>5387909</v>
      </c>
      <c r="G3347">
        <v>0</v>
      </c>
      <c r="H3347">
        <v>0</v>
      </c>
    </row>
    <row r="3348" spans="1:8" x14ac:dyDescent="0.25">
      <c r="A3348" s="2">
        <v>44774</v>
      </c>
      <c r="B3348">
        <v>186.53999328613281</v>
      </c>
      <c r="C3348">
        <v>190</v>
      </c>
      <c r="D3348">
        <v>186.53999328613281</v>
      </c>
      <c r="E3348">
        <v>188.6300048828125</v>
      </c>
      <c r="F3348">
        <v>4377216</v>
      </c>
      <c r="G3348">
        <v>0</v>
      </c>
      <c r="H3348">
        <v>0</v>
      </c>
    </row>
    <row r="3349" spans="1:8" x14ac:dyDescent="0.25">
      <c r="A3349" s="2">
        <v>44775</v>
      </c>
      <c r="B3349">
        <v>199.99000549316409</v>
      </c>
      <c r="C3349">
        <v>199.99000549316409</v>
      </c>
      <c r="D3349">
        <v>183</v>
      </c>
      <c r="E3349">
        <v>188.6199951171875</v>
      </c>
      <c r="F3349">
        <v>4921260</v>
      </c>
      <c r="G3349">
        <v>0</v>
      </c>
      <c r="H3349">
        <v>0</v>
      </c>
    </row>
    <row r="3350" spans="1:8" x14ac:dyDescent="0.25">
      <c r="A3350" s="2">
        <v>44776</v>
      </c>
      <c r="B3350">
        <v>188.8999938964844</v>
      </c>
      <c r="C3350">
        <v>189.3999938964844</v>
      </c>
      <c r="D3350">
        <v>180.00999450683591</v>
      </c>
      <c r="E3350">
        <v>189.11000061035159</v>
      </c>
      <c r="F3350">
        <v>4471989</v>
      </c>
      <c r="G3350">
        <v>0</v>
      </c>
      <c r="H3350">
        <v>0</v>
      </c>
    </row>
    <row r="3351" spans="1:8" x14ac:dyDescent="0.25">
      <c r="A3351" s="2">
        <v>44777</v>
      </c>
      <c r="B3351">
        <v>190.25</v>
      </c>
      <c r="C3351">
        <v>190.67999267578119</v>
      </c>
      <c r="D3351">
        <v>187.0299987792969</v>
      </c>
      <c r="E3351">
        <v>189.16999816894531</v>
      </c>
      <c r="F3351">
        <v>5968154</v>
      </c>
      <c r="G3351">
        <v>0</v>
      </c>
      <c r="H3351">
        <v>0</v>
      </c>
    </row>
    <row r="3352" spans="1:8" x14ac:dyDescent="0.25">
      <c r="A3352" s="2">
        <v>44778</v>
      </c>
      <c r="B3352">
        <v>180.00999450683591</v>
      </c>
      <c r="C3352">
        <v>191.05000305175781</v>
      </c>
      <c r="D3352">
        <v>180.00999450683591</v>
      </c>
      <c r="E3352">
        <v>189.25</v>
      </c>
      <c r="F3352">
        <v>2653504</v>
      </c>
      <c r="G3352">
        <v>0</v>
      </c>
      <c r="H3352">
        <v>0</v>
      </c>
    </row>
    <row r="3353" spans="1:8" x14ac:dyDescent="0.25">
      <c r="A3353" s="2">
        <v>44781</v>
      </c>
      <c r="B3353">
        <v>189.75</v>
      </c>
      <c r="C3353">
        <v>191.03999328613281</v>
      </c>
      <c r="D3353">
        <v>188.30000305175781</v>
      </c>
      <c r="E3353">
        <v>190.78999328613281</v>
      </c>
      <c r="F3353">
        <v>3810443</v>
      </c>
      <c r="G3353">
        <v>0</v>
      </c>
      <c r="H3353">
        <v>0</v>
      </c>
    </row>
    <row r="3354" spans="1:8" x14ac:dyDescent="0.25">
      <c r="A3354" s="2">
        <v>44783</v>
      </c>
      <c r="B3354">
        <v>199.80000305175781</v>
      </c>
      <c r="C3354">
        <v>199.99000549316409</v>
      </c>
      <c r="D3354">
        <v>189.97999572753909</v>
      </c>
      <c r="E3354">
        <v>191.03999328613281</v>
      </c>
      <c r="F3354">
        <v>3095220</v>
      </c>
      <c r="G3354">
        <v>0</v>
      </c>
      <c r="H3354">
        <v>0</v>
      </c>
    </row>
    <row r="3355" spans="1:8" x14ac:dyDescent="0.25">
      <c r="A3355" s="2">
        <v>44784</v>
      </c>
      <c r="B3355">
        <v>193.9700012207031</v>
      </c>
      <c r="C3355">
        <v>193.9700012207031</v>
      </c>
      <c r="D3355">
        <v>191.5</v>
      </c>
      <c r="E3355">
        <v>192.3399963378906</v>
      </c>
      <c r="F3355">
        <v>3668655</v>
      </c>
      <c r="G3355">
        <v>0</v>
      </c>
      <c r="H3355">
        <v>0</v>
      </c>
    </row>
    <row r="3356" spans="1:8" x14ac:dyDescent="0.25">
      <c r="A3356" s="2">
        <v>44785</v>
      </c>
      <c r="B3356">
        <v>199.99000549316409</v>
      </c>
      <c r="C3356">
        <v>199.99000549316409</v>
      </c>
      <c r="D3356">
        <v>191.71000671386719</v>
      </c>
      <c r="E3356">
        <v>192.86000061035159</v>
      </c>
      <c r="F3356">
        <v>3145464</v>
      </c>
      <c r="G3356">
        <v>0</v>
      </c>
      <c r="H3356">
        <v>0</v>
      </c>
    </row>
    <row r="3357" spans="1:8" x14ac:dyDescent="0.25">
      <c r="A3357" s="2">
        <v>44789</v>
      </c>
      <c r="B3357">
        <v>199.74000549316409</v>
      </c>
      <c r="C3357">
        <v>199.74000549316409</v>
      </c>
      <c r="D3357">
        <v>192.8999938964844</v>
      </c>
      <c r="E3357">
        <v>194.0899963378906</v>
      </c>
      <c r="F3357">
        <v>3334064</v>
      </c>
      <c r="G3357">
        <v>0</v>
      </c>
      <c r="H3357">
        <v>0</v>
      </c>
    </row>
    <row r="3358" spans="1:8" x14ac:dyDescent="0.25">
      <c r="A3358" s="2">
        <v>44790</v>
      </c>
      <c r="B3358">
        <v>198.19999694824219</v>
      </c>
      <c r="C3358">
        <v>198.19999694824219</v>
      </c>
      <c r="D3358">
        <v>194.19999694824219</v>
      </c>
      <c r="E3358">
        <v>195.55000305175781</v>
      </c>
      <c r="F3358">
        <v>3137343</v>
      </c>
      <c r="G3358">
        <v>0</v>
      </c>
      <c r="H3358">
        <v>0</v>
      </c>
    </row>
    <row r="3359" spans="1:8" x14ac:dyDescent="0.25">
      <c r="A3359" s="2">
        <v>44791</v>
      </c>
      <c r="B3359">
        <v>196.5</v>
      </c>
      <c r="C3359">
        <v>196.88999938964841</v>
      </c>
      <c r="D3359">
        <v>194.19999694824219</v>
      </c>
      <c r="E3359">
        <v>195.71000671386719</v>
      </c>
      <c r="F3359">
        <v>2704745</v>
      </c>
      <c r="G3359">
        <v>0</v>
      </c>
      <c r="H3359">
        <v>0</v>
      </c>
    </row>
    <row r="3360" spans="1:8" x14ac:dyDescent="0.25">
      <c r="A3360" s="2">
        <v>44792</v>
      </c>
      <c r="B3360">
        <v>196.6300048828125</v>
      </c>
      <c r="C3360">
        <v>196.6300048828125</v>
      </c>
      <c r="D3360">
        <v>193.1199951171875</v>
      </c>
      <c r="E3360">
        <v>193.61000061035159</v>
      </c>
      <c r="F3360">
        <v>3331050</v>
      </c>
      <c r="G3360">
        <v>0</v>
      </c>
      <c r="H3360">
        <v>0</v>
      </c>
    </row>
    <row r="3361" spans="1:8" x14ac:dyDescent="0.25">
      <c r="A3361" s="2">
        <v>44795</v>
      </c>
      <c r="B3361">
        <v>168.3999938964844</v>
      </c>
      <c r="C3361">
        <v>194.05999755859381</v>
      </c>
      <c r="D3361">
        <v>168.3999938964844</v>
      </c>
      <c r="E3361">
        <v>190.94999694824219</v>
      </c>
      <c r="F3361">
        <v>4313595</v>
      </c>
      <c r="G3361">
        <v>0</v>
      </c>
      <c r="H3361">
        <v>0</v>
      </c>
    </row>
    <row r="3362" spans="1:8" x14ac:dyDescent="0.25">
      <c r="A3362" s="2">
        <v>44796</v>
      </c>
      <c r="B3362">
        <v>190.74000549316409</v>
      </c>
      <c r="C3362">
        <v>192.69999694824219</v>
      </c>
      <c r="D3362">
        <v>189.5299987792969</v>
      </c>
      <c r="E3362">
        <v>192.19000244140619</v>
      </c>
      <c r="F3362">
        <v>3058581</v>
      </c>
      <c r="G3362">
        <v>0</v>
      </c>
      <c r="H3362">
        <v>0</v>
      </c>
    </row>
    <row r="3363" spans="1:8" x14ac:dyDescent="0.25">
      <c r="A3363" s="2">
        <v>44797</v>
      </c>
      <c r="B3363">
        <v>192.8999938964844</v>
      </c>
      <c r="C3363">
        <v>192.8999938964844</v>
      </c>
      <c r="D3363">
        <v>191.19999694824219</v>
      </c>
      <c r="E3363">
        <v>192.6300048828125</v>
      </c>
      <c r="F3363">
        <v>2424213</v>
      </c>
      <c r="G3363">
        <v>0</v>
      </c>
      <c r="H3363">
        <v>0</v>
      </c>
    </row>
    <row r="3364" spans="1:8" x14ac:dyDescent="0.25">
      <c r="A3364" s="2">
        <v>44798</v>
      </c>
      <c r="B3364">
        <v>194.8999938964844</v>
      </c>
      <c r="C3364">
        <v>195.33000183105469</v>
      </c>
      <c r="D3364">
        <v>191.30000305175781</v>
      </c>
      <c r="E3364">
        <v>191.7799987792969</v>
      </c>
      <c r="F3364">
        <v>6427666</v>
      </c>
      <c r="G3364">
        <v>0</v>
      </c>
      <c r="H3364">
        <v>0</v>
      </c>
    </row>
    <row r="3365" spans="1:8" x14ac:dyDescent="0.25">
      <c r="A3365" s="2">
        <v>44799</v>
      </c>
      <c r="B3365">
        <v>192.8999938964844</v>
      </c>
      <c r="C3365">
        <v>193.3999938964844</v>
      </c>
      <c r="D3365">
        <v>191.4100036621094</v>
      </c>
      <c r="E3365">
        <v>191.91999816894531</v>
      </c>
      <c r="F3365">
        <v>3251054</v>
      </c>
      <c r="G3365">
        <v>0</v>
      </c>
      <c r="H3365">
        <v>0</v>
      </c>
    </row>
    <row r="3366" spans="1:8" x14ac:dyDescent="0.25">
      <c r="A3366" s="2">
        <v>44802</v>
      </c>
      <c r="B3366">
        <v>191.7200012207031</v>
      </c>
      <c r="C3366">
        <v>191.7200012207031</v>
      </c>
      <c r="D3366">
        <v>187.55000305175781</v>
      </c>
      <c r="E3366">
        <v>189.44000244140619</v>
      </c>
      <c r="F3366">
        <v>4760712</v>
      </c>
      <c r="G3366">
        <v>0</v>
      </c>
      <c r="H3366">
        <v>0</v>
      </c>
    </row>
    <row r="3367" spans="1:8" x14ac:dyDescent="0.25">
      <c r="A3367" s="2">
        <v>44803</v>
      </c>
      <c r="B3367">
        <v>187.55000305175781</v>
      </c>
      <c r="C3367">
        <v>194.19000244140619</v>
      </c>
      <c r="D3367">
        <v>187.55000305175781</v>
      </c>
      <c r="E3367">
        <v>193.91999816894531</v>
      </c>
      <c r="F3367">
        <v>4642129</v>
      </c>
      <c r="G3367">
        <v>0</v>
      </c>
      <c r="H3367">
        <v>0</v>
      </c>
    </row>
    <row r="3368" spans="1:8" x14ac:dyDescent="0.25">
      <c r="A3368" s="2">
        <v>44805</v>
      </c>
      <c r="B3368">
        <v>193.69999694824219</v>
      </c>
      <c r="C3368">
        <v>193.69999694824219</v>
      </c>
      <c r="D3368">
        <v>190.8500061035156</v>
      </c>
      <c r="E3368">
        <v>191.82000732421881</v>
      </c>
      <c r="F3368">
        <v>4624714</v>
      </c>
      <c r="G3368">
        <v>0</v>
      </c>
      <c r="H3368">
        <v>0</v>
      </c>
    </row>
    <row r="3369" spans="1:8" x14ac:dyDescent="0.25">
      <c r="A3369" s="2">
        <v>44806</v>
      </c>
      <c r="B3369">
        <v>192.44999694824219</v>
      </c>
      <c r="C3369">
        <v>199.1600036621094</v>
      </c>
      <c r="D3369">
        <v>182</v>
      </c>
      <c r="E3369">
        <v>191.61000061035159</v>
      </c>
      <c r="F3369">
        <v>2395807</v>
      </c>
      <c r="G3369">
        <v>0</v>
      </c>
      <c r="H3369">
        <v>0</v>
      </c>
    </row>
    <row r="3370" spans="1:8" x14ac:dyDescent="0.25">
      <c r="A3370" s="2">
        <v>44809</v>
      </c>
      <c r="B3370">
        <v>192.8999938964844</v>
      </c>
      <c r="C3370">
        <v>193.1000061035156</v>
      </c>
      <c r="D3370">
        <v>190.8699951171875</v>
      </c>
      <c r="E3370">
        <v>192.97999572753909</v>
      </c>
      <c r="F3370">
        <v>2254231</v>
      </c>
      <c r="G3370">
        <v>0</v>
      </c>
      <c r="H3370">
        <v>0</v>
      </c>
    </row>
    <row r="3371" spans="1:8" x14ac:dyDescent="0.25">
      <c r="A3371" s="2">
        <v>44810</v>
      </c>
      <c r="B3371">
        <v>194.44000244140619</v>
      </c>
      <c r="C3371">
        <v>194.8800048828125</v>
      </c>
      <c r="D3371">
        <v>191.94999694824219</v>
      </c>
      <c r="E3371">
        <v>192.47999572753909</v>
      </c>
      <c r="F3371">
        <v>2859680</v>
      </c>
      <c r="G3371">
        <v>0</v>
      </c>
      <c r="H3371">
        <v>0</v>
      </c>
    </row>
    <row r="3372" spans="1:8" x14ac:dyDescent="0.25">
      <c r="A3372" s="2">
        <v>44811</v>
      </c>
      <c r="B3372">
        <v>192.3999938964844</v>
      </c>
      <c r="C3372">
        <v>192.6499938964844</v>
      </c>
      <c r="D3372">
        <v>188.02000427246091</v>
      </c>
      <c r="E3372">
        <v>192.3699951171875</v>
      </c>
      <c r="F3372">
        <v>1934621</v>
      </c>
      <c r="G3372">
        <v>0</v>
      </c>
      <c r="H3372">
        <v>0</v>
      </c>
    </row>
    <row r="3373" spans="1:8" x14ac:dyDescent="0.25">
      <c r="A3373" s="2">
        <v>44812</v>
      </c>
      <c r="B3373">
        <v>199.8800048828125</v>
      </c>
      <c r="C3373">
        <v>199.8800048828125</v>
      </c>
      <c r="D3373">
        <v>192.50999450683591</v>
      </c>
      <c r="E3373">
        <v>194</v>
      </c>
      <c r="F3373">
        <v>5317112</v>
      </c>
      <c r="G3373">
        <v>0</v>
      </c>
      <c r="H3373">
        <v>0</v>
      </c>
    </row>
    <row r="3374" spans="1:8" x14ac:dyDescent="0.25">
      <c r="A3374" s="2">
        <v>44813</v>
      </c>
      <c r="B3374">
        <v>195.44000244140619</v>
      </c>
      <c r="C3374">
        <v>195.50999450683591</v>
      </c>
      <c r="D3374">
        <v>194.17999267578119</v>
      </c>
      <c r="E3374">
        <v>194.6000061035156</v>
      </c>
      <c r="F3374">
        <v>4205205</v>
      </c>
      <c r="G3374">
        <v>0</v>
      </c>
      <c r="H3374">
        <v>0</v>
      </c>
    </row>
    <row r="3375" spans="1:8" x14ac:dyDescent="0.25">
      <c r="A3375" s="2">
        <v>44816</v>
      </c>
      <c r="B3375">
        <v>195.99000549316409</v>
      </c>
      <c r="C3375">
        <v>196.1000061035156</v>
      </c>
      <c r="D3375">
        <v>194</v>
      </c>
      <c r="E3375">
        <v>195.63999938964841</v>
      </c>
      <c r="F3375">
        <v>2293757</v>
      </c>
      <c r="G3375">
        <v>0</v>
      </c>
      <c r="H3375">
        <v>0</v>
      </c>
    </row>
    <row r="3376" spans="1:8" x14ac:dyDescent="0.25">
      <c r="A3376" s="2">
        <v>44817</v>
      </c>
      <c r="B3376">
        <v>196.80000305175781</v>
      </c>
      <c r="C3376">
        <v>197.19000244140619</v>
      </c>
      <c r="D3376">
        <v>195.69999694824219</v>
      </c>
      <c r="E3376">
        <v>196.94999694824219</v>
      </c>
      <c r="F3376">
        <v>2522993</v>
      </c>
      <c r="G3376">
        <v>0</v>
      </c>
      <c r="H3376">
        <v>0</v>
      </c>
    </row>
    <row r="3377" spans="1:8" x14ac:dyDescent="0.25">
      <c r="A3377" s="2">
        <v>44818</v>
      </c>
      <c r="B3377">
        <v>196.74000549316409</v>
      </c>
      <c r="C3377">
        <v>197.19999694824219</v>
      </c>
      <c r="D3377">
        <v>193.1000061035156</v>
      </c>
      <c r="E3377">
        <v>196.27000427246091</v>
      </c>
      <c r="F3377">
        <v>3582553</v>
      </c>
      <c r="G3377">
        <v>0</v>
      </c>
      <c r="H3377">
        <v>0</v>
      </c>
    </row>
    <row r="3378" spans="1:8" x14ac:dyDescent="0.25">
      <c r="A3378" s="2">
        <v>44819</v>
      </c>
      <c r="B3378">
        <v>197.4700012207031</v>
      </c>
      <c r="C3378">
        <v>197.4700012207031</v>
      </c>
      <c r="D3378">
        <v>195</v>
      </c>
      <c r="E3378">
        <v>195.69000244140619</v>
      </c>
      <c r="F3378">
        <v>4888170</v>
      </c>
      <c r="G3378">
        <v>0</v>
      </c>
      <c r="H3378">
        <v>0</v>
      </c>
    </row>
    <row r="3379" spans="1:8" x14ac:dyDescent="0.25">
      <c r="A3379" s="2">
        <v>44820</v>
      </c>
      <c r="B3379">
        <v>195.6499938964844</v>
      </c>
      <c r="C3379">
        <v>195.6499938964844</v>
      </c>
      <c r="D3379">
        <v>191.55999755859381</v>
      </c>
      <c r="E3379">
        <v>191.8999938964844</v>
      </c>
      <c r="F3379">
        <v>5325137</v>
      </c>
      <c r="G3379">
        <v>0</v>
      </c>
      <c r="H3379">
        <v>0</v>
      </c>
    </row>
    <row r="3380" spans="1:8" x14ac:dyDescent="0.25">
      <c r="A3380" s="2">
        <v>44823</v>
      </c>
      <c r="B3380">
        <v>195.5</v>
      </c>
      <c r="C3380">
        <v>195.5</v>
      </c>
      <c r="D3380">
        <v>190.7200012207031</v>
      </c>
      <c r="E3380">
        <v>192.75</v>
      </c>
      <c r="F3380">
        <v>2293767</v>
      </c>
      <c r="G3380">
        <v>0</v>
      </c>
      <c r="H3380">
        <v>0</v>
      </c>
    </row>
    <row r="3381" spans="1:8" x14ac:dyDescent="0.25">
      <c r="A3381" s="2">
        <v>44824</v>
      </c>
      <c r="B3381">
        <v>194.94999694824219</v>
      </c>
      <c r="C3381">
        <v>195.49000549316409</v>
      </c>
      <c r="D3381">
        <v>193.19999694824219</v>
      </c>
      <c r="E3381">
        <v>194.44000244140619</v>
      </c>
      <c r="F3381">
        <v>2278101</v>
      </c>
      <c r="G3381">
        <v>0</v>
      </c>
      <c r="H3381">
        <v>0</v>
      </c>
    </row>
    <row r="3382" spans="1:8" x14ac:dyDescent="0.25">
      <c r="A3382" s="2">
        <v>44825</v>
      </c>
      <c r="B3382">
        <v>195.2200012207031</v>
      </c>
      <c r="C3382">
        <v>195.2200012207031</v>
      </c>
      <c r="D3382">
        <v>192.72999572753909</v>
      </c>
      <c r="E3382">
        <v>193.5</v>
      </c>
      <c r="F3382">
        <v>1636057</v>
      </c>
      <c r="G3382">
        <v>0</v>
      </c>
      <c r="H3382">
        <v>0</v>
      </c>
    </row>
    <row r="3383" spans="1:8" x14ac:dyDescent="0.25">
      <c r="A3383" s="2">
        <v>44826</v>
      </c>
      <c r="B3383">
        <v>193.49000549316409</v>
      </c>
      <c r="C3383">
        <v>193.9100036621094</v>
      </c>
      <c r="D3383">
        <v>191.8999938964844</v>
      </c>
      <c r="E3383">
        <v>192.91999816894531</v>
      </c>
      <c r="F3383">
        <v>2708403</v>
      </c>
      <c r="G3383">
        <v>0</v>
      </c>
      <c r="H3383">
        <v>0</v>
      </c>
    </row>
    <row r="3384" spans="1:8" x14ac:dyDescent="0.25">
      <c r="A3384" s="2">
        <v>44827</v>
      </c>
      <c r="B3384">
        <v>197.49000549316409</v>
      </c>
      <c r="C3384">
        <v>197.49000549316409</v>
      </c>
      <c r="D3384">
        <v>189.5</v>
      </c>
      <c r="E3384">
        <v>189.63999938964841</v>
      </c>
      <c r="F3384">
        <v>4921522</v>
      </c>
      <c r="G3384">
        <v>0</v>
      </c>
      <c r="H3384">
        <v>0</v>
      </c>
    </row>
    <row r="3385" spans="1:8" x14ac:dyDescent="0.25">
      <c r="A3385" s="2">
        <v>44830</v>
      </c>
      <c r="B3385">
        <v>194.5</v>
      </c>
      <c r="C3385">
        <v>194.5</v>
      </c>
      <c r="D3385">
        <v>185.8399963378906</v>
      </c>
      <c r="E3385">
        <v>186.21000671386719</v>
      </c>
      <c r="F3385">
        <v>7436755</v>
      </c>
      <c r="G3385">
        <v>0</v>
      </c>
      <c r="H3385">
        <v>0</v>
      </c>
    </row>
    <row r="3386" spans="1:8" x14ac:dyDescent="0.25">
      <c r="A3386" s="2">
        <v>44831</v>
      </c>
      <c r="B3386">
        <v>188.44000244140619</v>
      </c>
      <c r="C3386">
        <v>188.44000244140619</v>
      </c>
      <c r="D3386">
        <v>185.25999450683591</v>
      </c>
      <c r="E3386">
        <v>186.05000305175781</v>
      </c>
      <c r="F3386">
        <v>3441924</v>
      </c>
      <c r="G3386">
        <v>0</v>
      </c>
      <c r="H3386">
        <v>0</v>
      </c>
    </row>
    <row r="3387" spans="1:8" x14ac:dyDescent="0.25">
      <c r="A3387" s="2">
        <v>44832</v>
      </c>
      <c r="B3387">
        <v>185.94999694824219</v>
      </c>
      <c r="C3387">
        <v>186.2200012207031</v>
      </c>
      <c r="D3387">
        <v>183.80000305175781</v>
      </c>
      <c r="E3387">
        <v>184.4700012207031</v>
      </c>
      <c r="F3387">
        <v>3516093</v>
      </c>
      <c r="G3387">
        <v>0</v>
      </c>
      <c r="H3387">
        <v>0</v>
      </c>
    </row>
    <row r="3388" spans="1:8" x14ac:dyDescent="0.25">
      <c r="A3388" s="2">
        <v>44833</v>
      </c>
      <c r="B3388">
        <v>186.8500061035156</v>
      </c>
      <c r="C3388">
        <v>186.8500061035156</v>
      </c>
      <c r="D3388">
        <v>183.71000671386719</v>
      </c>
      <c r="E3388">
        <v>184.07000732421881</v>
      </c>
      <c r="F3388">
        <v>3635933</v>
      </c>
      <c r="G3388">
        <v>0</v>
      </c>
      <c r="H3388">
        <v>0</v>
      </c>
    </row>
    <row r="3389" spans="1:8" x14ac:dyDescent="0.25">
      <c r="A3389" s="2">
        <v>44834</v>
      </c>
      <c r="B3389">
        <v>189.8800048828125</v>
      </c>
      <c r="C3389">
        <v>189.8800048828125</v>
      </c>
      <c r="D3389">
        <v>181.80000305175781</v>
      </c>
      <c r="E3389">
        <v>186.83000183105469</v>
      </c>
      <c r="F3389">
        <v>4013074</v>
      </c>
      <c r="G3389">
        <v>0</v>
      </c>
      <c r="H3389">
        <v>0</v>
      </c>
    </row>
    <row r="3390" spans="1:8" x14ac:dyDescent="0.25">
      <c r="A3390" s="2">
        <v>44837</v>
      </c>
      <c r="B3390">
        <v>184.6000061035156</v>
      </c>
      <c r="C3390">
        <v>187.92999267578119</v>
      </c>
      <c r="D3390">
        <v>183.9700012207031</v>
      </c>
      <c r="E3390">
        <v>184.25</v>
      </c>
      <c r="F3390">
        <v>6396852</v>
      </c>
      <c r="G3390">
        <v>0</v>
      </c>
      <c r="H3390">
        <v>0</v>
      </c>
    </row>
    <row r="3391" spans="1:8" x14ac:dyDescent="0.25">
      <c r="A3391" s="2">
        <v>44838</v>
      </c>
      <c r="B3391">
        <v>186.80000305175781</v>
      </c>
      <c r="C3391">
        <v>188.5</v>
      </c>
      <c r="D3391">
        <v>185.36000061035159</v>
      </c>
      <c r="E3391">
        <v>188.28999328613281</v>
      </c>
      <c r="F3391">
        <v>3000236</v>
      </c>
      <c r="G3391">
        <v>0</v>
      </c>
      <c r="H3391">
        <v>0</v>
      </c>
    </row>
    <row r="3392" spans="1:8" x14ac:dyDescent="0.25">
      <c r="A3392" s="2">
        <v>44840</v>
      </c>
      <c r="B3392">
        <v>188.30999755859381</v>
      </c>
      <c r="C3392">
        <v>194.8800048828125</v>
      </c>
      <c r="D3392">
        <v>188.30999755859381</v>
      </c>
      <c r="E3392">
        <v>188.94000244140619</v>
      </c>
      <c r="F3392">
        <v>2974260</v>
      </c>
      <c r="G3392">
        <v>0</v>
      </c>
      <c r="H3392">
        <v>0</v>
      </c>
    </row>
    <row r="3393" spans="1:8" x14ac:dyDescent="0.25">
      <c r="A3393" s="2">
        <v>44841</v>
      </c>
      <c r="B3393">
        <v>193.8800048828125</v>
      </c>
      <c r="C3393">
        <v>193.8800048828125</v>
      </c>
      <c r="D3393">
        <v>187.9100036621094</v>
      </c>
      <c r="E3393">
        <v>189.19000244140619</v>
      </c>
      <c r="F3393">
        <v>2649450</v>
      </c>
      <c r="G3393">
        <v>0</v>
      </c>
      <c r="H3393">
        <v>0</v>
      </c>
    </row>
    <row r="3394" spans="1:8" x14ac:dyDescent="0.25">
      <c r="A3394" s="2">
        <v>44844</v>
      </c>
      <c r="B3394">
        <v>188.94000244140619</v>
      </c>
      <c r="C3394">
        <v>189.05000305175781</v>
      </c>
      <c r="D3394">
        <v>186.6300048828125</v>
      </c>
      <c r="E3394">
        <v>188.75</v>
      </c>
      <c r="F3394">
        <v>3446075</v>
      </c>
      <c r="G3394">
        <v>0</v>
      </c>
      <c r="H3394">
        <v>0</v>
      </c>
    </row>
    <row r="3395" spans="1:8" x14ac:dyDescent="0.25">
      <c r="A3395" s="2">
        <v>44845</v>
      </c>
      <c r="B3395">
        <v>190.75</v>
      </c>
      <c r="C3395">
        <v>190.75</v>
      </c>
      <c r="D3395">
        <v>185.44999694824219</v>
      </c>
      <c r="E3395">
        <v>185.8699951171875</v>
      </c>
      <c r="F3395">
        <v>3380501</v>
      </c>
      <c r="G3395">
        <v>0</v>
      </c>
      <c r="H3395">
        <v>0</v>
      </c>
    </row>
    <row r="3396" spans="1:8" x14ac:dyDescent="0.25">
      <c r="A3396" s="2">
        <v>44846</v>
      </c>
      <c r="B3396">
        <v>176.11000061035159</v>
      </c>
      <c r="C3396">
        <v>187.69000244140619</v>
      </c>
      <c r="D3396">
        <v>176.11000061035159</v>
      </c>
      <c r="E3396">
        <v>187.21000671386719</v>
      </c>
      <c r="F3396">
        <v>1869801</v>
      </c>
      <c r="G3396">
        <v>0</v>
      </c>
      <c r="H3396">
        <v>0</v>
      </c>
    </row>
    <row r="3397" spans="1:8" x14ac:dyDescent="0.25">
      <c r="A3397" s="2">
        <v>44847</v>
      </c>
      <c r="B3397">
        <v>187.5899963378906</v>
      </c>
      <c r="C3397">
        <v>187.6000061035156</v>
      </c>
      <c r="D3397">
        <v>185.61000061035159</v>
      </c>
      <c r="E3397">
        <v>186.22999572753909</v>
      </c>
      <c r="F3397">
        <v>2569015</v>
      </c>
      <c r="G3397">
        <v>0</v>
      </c>
      <c r="H3397">
        <v>0</v>
      </c>
    </row>
    <row r="3398" spans="1:8" x14ac:dyDescent="0.25">
      <c r="A3398" s="2">
        <v>44848</v>
      </c>
      <c r="B3398">
        <v>192.19999694824219</v>
      </c>
      <c r="C3398">
        <v>192.19999694824219</v>
      </c>
      <c r="D3398">
        <v>187.69999694824219</v>
      </c>
      <c r="E3398">
        <v>188.02000427246091</v>
      </c>
      <c r="F3398">
        <v>3543010</v>
      </c>
      <c r="G3398">
        <v>0</v>
      </c>
      <c r="H3398">
        <v>0</v>
      </c>
    </row>
    <row r="3399" spans="1:8" x14ac:dyDescent="0.25">
      <c r="A3399" s="2">
        <v>44851</v>
      </c>
      <c r="B3399">
        <v>188.6000061035156</v>
      </c>
      <c r="C3399">
        <v>189</v>
      </c>
      <c r="D3399">
        <v>186.05999755859381</v>
      </c>
      <c r="E3399">
        <v>188.83000183105469</v>
      </c>
      <c r="F3399">
        <v>3270253</v>
      </c>
      <c r="G3399">
        <v>0</v>
      </c>
      <c r="H3399">
        <v>0</v>
      </c>
    </row>
    <row r="3400" spans="1:8" x14ac:dyDescent="0.25">
      <c r="A3400" s="2">
        <v>44852</v>
      </c>
      <c r="B3400">
        <v>190.30000305175781</v>
      </c>
      <c r="C3400">
        <v>190.99000549316409</v>
      </c>
      <c r="D3400">
        <v>189.25</v>
      </c>
      <c r="E3400">
        <v>190.63999938964841</v>
      </c>
      <c r="F3400">
        <v>2767074</v>
      </c>
      <c r="G3400">
        <v>0</v>
      </c>
      <c r="H3400">
        <v>0</v>
      </c>
    </row>
    <row r="3401" spans="1:8" x14ac:dyDescent="0.25">
      <c r="A3401" s="2">
        <v>44853</v>
      </c>
      <c r="B3401">
        <v>194.5</v>
      </c>
      <c r="C3401">
        <v>194.5</v>
      </c>
      <c r="D3401">
        <v>190.17999267578119</v>
      </c>
      <c r="E3401">
        <v>190.83000183105469</v>
      </c>
      <c r="F3401">
        <v>2327685</v>
      </c>
      <c r="G3401">
        <v>0</v>
      </c>
      <c r="H3401">
        <v>0</v>
      </c>
    </row>
    <row r="3402" spans="1:8" x14ac:dyDescent="0.25">
      <c r="A3402" s="2">
        <v>44854</v>
      </c>
      <c r="B3402">
        <v>191.5</v>
      </c>
      <c r="C3402">
        <v>191.67999267578119</v>
      </c>
      <c r="D3402">
        <v>188.9100036621094</v>
      </c>
      <c r="E3402">
        <v>191.44000244140619</v>
      </c>
      <c r="F3402">
        <v>2191179</v>
      </c>
      <c r="G3402">
        <v>0</v>
      </c>
      <c r="H3402">
        <v>0</v>
      </c>
    </row>
    <row r="3403" spans="1:8" x14ac:dyDescent="0.25">
      <c r="A3403" s="2">
        <v>44855</v>
      </c>
      <c r="B3403">
        <v>191.9700012207031</v>
      </c>
      <c r="C3403">
        <v>192.55000305175781</v>
      </c>
      <c r="D3403">
        <v>190.6499938964844</v>
      </c>
      <c r="E3403">
        <v>191.52000427246091</v>
      </c>
      <c r="F3403">
        <v>2630619</v>
      </c>
      <c r="G3403">
        <v>0</v>
      </c>
      <c r="H3403">
        <v>0</v>
      </c>
    </row>
    <row r="3404" spans="1:8" x14ac:dyDescent="0.25">
      <c r="A3404" s="2">
        <v>44858</v>
      </c>
      <c r="B3404">
        <v>194.30000305175781</v>
      </c>
      <c r="C3404">
        <v>194.3999938964844</v>
      </c>
      <c r="D3404">
        <v>192.50999450683591</v>
      </c>
      <c r="E3404">
        <v>193.16999816894531</v>
      </c>
      <c r="F3404">
        <v>1953310</v>
      </c>
      <c r="G3404">
        <v>0</v>
      </c>
      <c r="H3404">
        <v>0</v>
      </c>
    </row>
    <row r="3405" spans="1:8" x14ac:dyDescent="0.25">
      <c r="A3405" s="2">
        <v>44859</v>
      </c>
      <c r="B3405">
        <v>195.16999816894531</v>
      </c>
      <c r="C3405">
        <v>195.16999816894531</v>
      </c>
      <c r="D3405">
        <v>191.57000732421881</v>
      </c>
      <c r="E3405">
        <v>192.49000549316409</v>
      </c>
      <c r="F3405">
        <v>1716854</v>
      </c>
      <c r="G3405">
        <v>0</v>
      </c>
      <c r="H3405">
        <v>0</v>
      </c>
    </row>
    <row r="3406" spans="1:8" x14ac:dyDescent="0.25">
      <c r="A3406" s="2">
        <v>44861</v>
      </c>
      <c r="B3406">
        <v>192.61000061035159</v>
      </c>
      <c r="C3406">
        <v>194.1499938964844</v>
      </c>
      <c r="D3406">
        <v>192.61000061035159</v>
      </c>
      <c r="E3406">
        <v>193.44999694824219</v>
      </c>
      <c r="F3406">
        <v>2769911</v>
      </c>
      <c r="G3406">
        <v>0</v>
      </c>
      <c r="H3406">
        <v>0</v>
      </c>
    </row>
    <row r="3407" spans="1:8" x14ac:dyDescent="0.25">
      <c r="A3407" s="2">
        <v>44862</v>
      </c>
      <c r="B3407">
        <v>194.69999694824219</v>
      </c>
      <c r="C3407">
        <v>194.69999694824219</v>
      </c>
      <c r="D3407">
        <v>193.00999450683591</v>
      </c>
      <c r="E3407">
        <v>193.96000671386719</v>
      </c>
      <c r="F3407">
        <v>3761604</v>
      </c>
      <c r="G3407">
        <v>0</v>
      </c>
      <c r="H3407">
        <v>0</v>
      </c>
    </row>
    <row r="3408" spans="1:8" x14ac:dyDescent="0.25">
      <c r="A3408" s="2">
        <v>44865</v>
      </c>
      <c r="B3408">
        <v>195.69999694824219</v>
      </c>
      <c r="C3408">
        <v>196.5</v>
      </c>
      <c r="D3408">
        <v>194.5</v>
      </c>
      <c r="E3408">
        <v>196.27000427246091</v>
      </c>
      <c r="F3408">
        <v>8882827</v>
      </c>
      <c r="G3408">
        <v>0</v>
      </c>
      <c r="H3408">
        <v>0</v>
      </c>
    </row>
    <row r="3409" spans="1:8" x14ac:dyDescent="0.25">
      <c r="A3409" s="2">
        <v>44866</v>
      </c>
      <c r="B3409">
        <v>197.80000305175781</v>
      </c>
      <c r="C3409">
        <v>198.24000549316409</v>
      </c>
      <c r="D3409">
        <v>196.36000061035159</v>
      </c>
      <c r="E3409">
        <v>197.97999572753909</v>
      </c>
      <c r="F3409">
        <v>3943610</v>
      </c>
      <c r="G3409">
        <v>0</v>
      </c>
      <c r="H3409">
        <v>0</v>
      </c>
    </row>
    <row r="3410" spans="1:8" x14ac:dyDescent="0.25">
      <c r="A3410" s="2">
        <v>44867</v>
      </c>
      <c r="B3410">
        <v>198.80000305175781</v>
      </c>
      <c r="C3410">
        <v>198.80000305175781</v>
      </c>
      <c r="D3410">
        <v>197.07000732421881</v>
      </c>
      <c r="E3410">
        <v>197.4100036621094</v>
      </c>
      <c r="F3410">
        <v>1911519</v>
      </c>
      <c r="G3410">
        <v>0</v>
      </c>
      <c r="H3410">
        <v>0</v>
      </c>
    </row>
    <row r="3411" spans="1:8" x14ac:dyDescent="0.25">
      <c r="A3411" s="2">
        <v>44868</v>
      </c>
      <c r="B3411">
        <v>197.3999938964844</v>
      </c>
      <c r="C3411">
        <v>197.82000732421881</v>
      </c>
      <c r="D3411">
        <v>194.6000061035156</v>
      </c>
      <c r="E3411">
        <v>197.38999938964841</v>
      </c>
      <c r="F3411">
        <v>2800681</v>
      </c>
      <c r="G3411">
        <v>0</v>
      </c>
      <c r="H3411">
        <v>0</v>
      </c>
    </row>
    <row r="3412" spans="1:8" x14ac:dyDescent="0.25">
      <c r="A3412" s="2">
        <v>44869</v>
      </c>
      <c r="B3412">
        <v>198.6000061035156</v>
      </c>
      <c r="C3412">
        <v>198.6000061035156</v>
      </c>
      <c r="D3412">
        <v>196.69999694824219</v>
      </c>
      <c r="E3412">
        <v>197.77000427246091</v>
      </c>
      <c r="F3412">
        <v>1577276</v>
      </c>
      <c r="G3412">
        <v>0</v>
      </c>
      <c r="H3412">
        <v>0</v>
      </c>
    </row>
    <row r="3413" spans="1:8" x14ac:dyDescent="0.25">
      <c r="A3413" s="2">
        <v>44872</v>
      </c>
      <c r="B3413">
        <v>199</v>
      </c>
      <c r="C3413">
        <v>199.3999938964844</v>
      </c>
      <c r="D3413">
        <v>197.41999816894531</v>
      </c>
      <c r="E3413">
        <v>198.6199951171875</v>
      </c>
      <c r="F3413">
        <v>2821469</v>
      </c>
      <c r="G3413">
        <v>0</v>
      </c>
      <c r="H3413">
        <v>0</v>
      </c>
    </row>
    <row r="3414" spans="1:8" x14ac:dyDescent="0.25">
      <c r="A3414" s="2">
        <v>44874</v>
      </c>
      <c r="B3414">
        <v>203.49000549316409</v>
      </c>
      <c r="C3414">
        <v>203.49000549316409</v>
      </c>
      <c r="D3414">
        <v>198.1499938964844</v>
      </c>
      <c r="E3414">
        <v>198.32000732421881</v>
      </c>
      <c r="F3414">
        <v>2373360</v>
      </c>
      <c r="G3414">
        <v>0</v>
      </c>
      <c r="H3414">
        <v>0</v>
      </c>
    </row>
    <row r="3415" spans="1:8" x14ac:dyDescent="0.25">
      <c r="A3415" s="2">
        <v>44875</v>
      </c>
      <c r="B3415">
        <v>198.19999694824219</v>
      </c>
      <c r="C3415">
        <v>198.19999694824219</v>
      </c>
      <c r="D3415">
        <v>196.25</v>
      </c>
      <c r="E3415">
        <v>196.86000061035159</v>
      </c>
      <c r="F3415">
        <v>3993577</v>
      </c>
      <c r="G3415">
        <v>0</v>
      </c>
      <c r="H3415">
        <v>0</v>
      </c>
    </row>
    <row r="3416" spans="1:8" x14ac:dyDescent="0.25">
      <c r="A3416" s="2">
        <v>44876</v>
      </c>
      <c r="B3416">
        <v>199.3699951171875</v>
      </c>
      <c r="C3416">
        <v>200.3500061035156</v>
      </c>
      <c r="D3416">
        <v>198.44999694824219</v>
      </c>
      <c r="E3416">
        <v>200.2200012207031</v>
      </c>
      <c r="F3416">
        <v>4245671</v>
      </c>
      <c r="G3416">
        <v>0</v>
      </c>
      <c r="H3416">
        <v>0</v>
      </c>
    </row>
    <row r="3417" spans="1:8" x14ac:dyDescent="0.25">
      <c r="A3417" s="2">
        <v>44879</v>
      </c>
      <c r="B3417">
        <v>200.69999694824219</v>
      </c>
      <c r="C3417">
        <v>200.96000671386719</v>
      </c>
      <c r="D3417">
        <v>199.02000427246091</v>
      </c>
      <c r="E3417">
        <v>200.16999816894531</v>
      </c>
      <c r="F3417">
        <v>2067441</v>
      </c>
      <c r="G3417">
        <v>0</v>
      </c>
      <c r="H3417">
        <v>0</v>
      </c>
    </row>
    <row r="3418" spans="1:8" x14ac:dyDescent="0.25">
      <c r="A3418" s="2">
        <v>44880</v>
      </c>
      <c r="B3418">
        <v>201.66999816894531</v>
      </c>
      <c r="C3418">
        <v>201.66999816894531</v>
      </c>
      <c r="D3418">
        <v>199.80000305175781</v>
      </c>
      <c r="E3418">
        <v>200.9100036621094</v>
      </c>
      <c r="F3418">
        <v>1776273</v>
      </c>
      <c r="G3418">
        <v>0</v>
      </c>
      <c r="H3418">
        <v>0</v>
      </c>
    </row>
    <row r="3419" spans="1:8" x14ac:dyDescent="0.25">
      <c r="A3419" s="2">
        <v>44881</v>
      </c>
      <c r="B3419">
        <v>201.94999694824219</v>
      </c>
      <c r="C3419">
        <v>201.94999694824219</v>
      </c>
      <c r="D3419">
        <v>200.2799987792969</v>
      </c>
      <c r="E3419">
        <v>200.8699951171875</v>
      </c>
      <c r="F3419">
        <v>1886431</v>
      </c>
      <c r="G3419">
        <v>0</v>
      </c>
      <c r="H3419">
        <v>0</v>
      </c>
    </row>
    <row r="3420" spans="1:8" x14ac:dyDescent="0.25">
      <c r="A3420" s="2">
        <v>44882</v>
      </c>
      <c r="B3420">
        <v>201.25</v>
      </c>
      <c r="C3420">
        <v>201.25</v>
      </c>
      <c r="D3420">
        <v>199.44999694824219</v>
      </c>
      <c r="E3420">
        <v>200.19999694824219</v>
      </c>
      <c r="F3420">
        <v>1304936</v>
      </c>
      <c r="G3420">
        <v>0</v>
      </c>
      <c r="H3420">
        <v>0</v>
      </c>
    </row>
    <row r="3421" spans="1:8" x14ac:dyDescent="0.25">
      <c r="A3421" s="2">
        <v>44883</v>
      </c>
      <c r="B3421">
        <v>201.25</v>
      </c>
      <c r="C3421">
        <v>201.25</v>
      </c>
      <c r="D3421">
        <v>199.05999755859381</v>
      </c>
      <c r="E3421">
        <v>199.91999816894531</v>
      </c>
      <c r="F3421">
        <v>1728259</v>
      </c>
      <c r="G3421">
        <v>0</v>
      </c>
      <c r="H3421">
        <v>0</v>
      </c>
    </row>
    <row r="3422" spans="1:8" x14ac:dyDescent="0.25">
      <c r="A3422" s="2">
        <v>44886</v>
      </c>
      <c r="B3422">
        <v>199.99000549316409</v>
      </c>
      <c r="C3422">
        <v>199.99000549316409</v>
      </c>
      <c r="D3422">
        <v>198.3999938964844</v>
      </c>
      <c r="E3422">
        <v>198.55000305175781</v>
      </c>
      <c r="F3422">
        <v>1737709</v>
      </c>
      <c r="G3422">
        <v>0</v>
      </c>
      <c r="H3422">
        <v>0</v>
      </c>
    </row>
    <row r="3423" spans="1:8" x14ac:dyDescent="0.25">
      <c r="A3423" s="2">
        <v>44887</v>
      </c>
      <c r="B3423">
        <v>199.72999572753909</v>
      </c>
      <c r="C3423">
        <v>199.72999572753909</v>
      </c>
      <c r="D3423">
        <v>198.00999450683591</v>
      </c>
      <c r="E3423">
        <v>199.22999572753909</v>
      </c>
      <c r="F3423">
        <v>1091138</v>
      </c>
      <c r="G3423">
        <v>0</v>
      </c>
      <c r="H3423">
        <v>0</v>
      </c>
    </row>
    <row r="3424" spans="1:8" x14ac:dyDescent="0.25">
      <c r="A3424" s="2">
        <v>44888</v>
      </c>
      <c r="B3424">
        <v>200.52000427246091</v>
      </c>
      <c r="C3424">
        <v>200.52000427246091</v>
      </c>
      <c r="D3424">
        <v>199.16999816894531</v>
      </c>
      <c r="E3424">
        <v>199.50999450683591</v>
      </c>
      <c r="F3424">
        <v>840243</v>
      </c>
      <c r="G3424">
        <v>0</v>
      </c>
      <c r="H3424">
        <v>0</v>
      </c>
    </row>
    <row r="3425" spans="1:8" x14ac:dyDescent="0.25">
      <c r="A3425" s="2">
        <v>44889</v>
      </c>
      <c r="B3425">
        <v>200.7200012207031</v>
      </c>
      <c r="C3425">
        <v>202.2200012207031</v>
      </c>
      <c r="D3425">
        <v>199.44999694824219</v>
      </c>
      <c r="E3425">
        <v>201.7200012207031</v>
      </c>
      <c r="F3425">
        <v>2727692</v>
      </c>
      <c r="G3425">
        <v>0</v>
      </c>
      <c r="H3425">
        <v>0</v>
      </c>
    </row>
    <row r="3426" spans="1:8" x14ac:dyDescent="0.25">
      <c r="A3426" s="2">
        <v>44890</v>
      </c>
      <c r="B3426">
        <v>202.3699951171875</v>
      </c>
      <c r="C3426">
        <v>202.63999938964841</v>
      </c>
      <c r="D3426">
        <v>201.44000244140619</v>
      </c>
      <c r="E3426">
        <v>202.3500061035156</v>
      </c>
      <c r="F3426">
        <v>1925380</v>
      </c>
      <c r="G3426">
        <v>0</v>
      </c>
      <c r="H3426">
        <v>0</v>
      </c>
    </row>
    <row r="3427" spans="1:8" x14ac:dyDescent="0.25">
      <c r="A3427" s="2">
        <v>44893</v>
      </c>
      <c r="B3427">
        <v>203.52000427246091</v>
      </c>
      <c r="C3427">
        <v>203.52000427246091</v>
      </c>
      <c r="D3427">
        <v>200.9100036621094</v>
      </c>
      <c r="E3427">
        <v>203.03999328613281</v>
      </c>
      <c r="F3427">
        <v>1977790</v>
      </c>
      <c r="G3427">
        <v>0</v>
      </c>
      <c r="H3427">
        <v>0</v>
      </c>
    </row>
    <row r="3428" spans="1:8" x14ac:dyDescent="0.25">
      <c r="A3428" s="2">
        <v>44894</v>
      </c>
      <c r="B3428">
        <v>207.49000549316409</v>
      </c>
      <c r="C3428">
        <v>207.49000549316409</v>
      </c>
      <c r="D3428">
        <v>201.9100036621094</v>
      </c>
      <c r="E3428">
        <v>203.42999267578119</v>
      </c>
      <c r="F3428">
        <v>1317579</v>
      </c>
      <c r="G3428">
        <v>0</v>
      </c>
      <c r="H3428">
        <v>0</v>
      </c>
    </row>
    <row r="3429" spans="1:8" x14ac:dyDescent="0.25">
      <c r="A3429" s="2">
        <v>44895</v>
      </c>
      <c r="B3429">
        <v>207.47999572753909</v>
      </c>
      <c r="C3429">
        <v>207.47999572753909</v>
      </c>
      <c r="D3429">
        <v>202.75</v>
      </c>
      <c r="E3429">
        <v>204.69999694824219</v>
      </c>
      <c r="F3429">
        <v>1923386</v>
      </c>
      <c r="G3429">
        <v>0</v>
      </c>
      <c r="H3429">
        <v>0</v>
      </c>
    </row>
    <row r="3430" spans="1:8" x14ac:dyDescent="0.25">
      <c r="A3430" s="2">
        <v>44896</v>
      </c>
      <c r="B3430">
        <v>207.49000549316409</v>
      </c>
      <c r="C3430">
        <v>207.49000549316409</v>
      </c>
      <c r="D3430">
        <v>204.72999572753909</v>
      </c>
      <c r="E3430">
        <v>205.53999328613281</v>
      </c>
      <c r="F3430">
        <v>2261605</v>
      </c>
      <c r="G3430">
        <v>0</v>
      </c>
      <c r="H3430">
        <v>0</v>
      </c>
    </row>
    <row r="3431" spans="1:8" x14ac:dyDescent="0.25">
      <c r="A3431" s="2">
        <v>44897</v>
      </c>
      <c r="B3431">
        <v>207.49000549316409</v>
      </c>
      <c r="C3431">
        <v>207.49000549316409</v>
      </c>
      <c r="D3431">
        <v>203.8999938964844</v>
      </c>
      <c r="E3431">
        <v>204.80999755859381</v>
      </c>
      <c r="F3431">
        <v>2370387</v>
      </c>
      <c r="G3431">
        <v>0</v>
      </c>
      <c r="H3431">
        <v>0</v>
      </c>
    </row>
    <row r="3432" spans="1:8" x14ac:dyDescent="0.25">
      <c r="A3432" s="2">
        <v>44900</v>
      </c>
      <c r="B3432">
        <v>207.49000549316409</v>
      </c>
      <c r="C3432">
        <v>207.49000549316409</v>
      </c>
      <c r="D3432">
        <v>203.6499938964844</v>
      </c>
      <c r="E3432">
        <v>204.44000244140619</v>
      </c>
      <c r="F3432">
        <v>1627546</v>
      </c>
      <c r="G3432">
        <v>0</v>
      </c>
      <c r="H3432">
        <v>0</v>
      </c>
    </row>
    <row r="3433" spans="1:8" x14ac:dyDescent="0.25">
      <c r="A3433" s="2">
        <v>44901</v>
      </c>
      <c r="B3433">
        <v>206.47999572753909</v>
      </c>
      <c r="C3433">
        <v>206.47999572753909</v>
      </c>
      <c r="D3433">
        <v>203.5</v>
      </c>
      <c r="E3433">
        <v>204.13999938964841</v>
      </c>
      <c r="F3433">
        <v>1902955</v>
      </c>
      <c r="G3433">
        <v>0</v>
      </c>
      <c r="H3433">
        <v>0</v>
      </c>
    </row>
    <row r="3434" spans="1:8" x14ac:dyDescent="0.25">
      <c r="A3434" s="2">
        <v>44902</v>
      </c>
      <c r="B3434">
        <v>203.8699951171875</v>
      </c>
      <c r="C3434">
        <v>207.24000549316409</v>
      </c>
      <c r="D3434">
        <v>202.6000061035156</v>
      </c>
      <c r="E3434">
        <v>202.8699951171875</v>
      </c>
      <c r="F3434">
        <v>1710285</v>
      </c>
      <c r="G3434">
        <v>0</v>
      </c>
      <c r="H3434">
        <v>0</v>
      </c>
    </row>
    <row r="3435" spans="1:8" x14ac:dyDescent="0.25">
      <c r="A3435" s="2">
        <v>44903</v>
      </c>
      <c r="B3435">
        <v>176.5</v>
      </c>
      <c r="C3435">
        <v>203.80000305175781</v>
      </c>
      <c r="D3435">
        <v>176.5</v>
      </c>
      <c r="E3435">
        <v>203.6199951171875</v>
      </c>
      <c r="F3435">
        <v>1374081</v>
      </c>
      <c r="G3435">
        <v>0</v>
      </c>
      <c r="H3435">
        <v>0</v>
      </c>
    </row>
    <row r="3436" spans="1:8" x14ac:dyDescent="0.25">
      <c r="A3436" s="2">
        <v>44904</v>
      </c>
      <c r="B3436">
        <v>207.49000549316409</v>
      </c>
      <c r="C3436">
        <v>207.49000549316409</v>
      </c>
      <c r="D3436">
        <v>201.71000671386719</v>
      </c>
      <c r="E3436">
        <v>202.47999572753909</v>
      </c>
      <c r="F3436">
        <v>2109284</v>
      </c>
      <c r="G3436">
        <v>0</v>
      </c>
      <c r="H3436">
        <v>0</v>
      </c>
    </row>
    <row r="3437" spans="1:8" x14ac:dyDescent="0.25">
      <c r="A3437" s="2">
        <v>44907</v>
      </c>
      <c r="B3437">
        <v>204.80000305175781</v>
      </c>
      <c r="C3437">
        <v>205.80000305175781</v>
      </c>
      <c r="D3437">
        <v>200.55000305175781</v>
      </c>
      <c r="E3437">
        <v>202.61000061035159</v>
      </c>
      <c r="F3437">
        <v>1734167</v>
      </c>
      <c r="G3437">
        <v>0</v>
      </c>
      <c r="H3437">
        <v>0</v>
      </c>
    </row>
    <row r="3438" spans="1:8" x14ac:dyDescent="0.25">
      <c r="A3438" s="2">
        <v>44908</v>
      </c>
      <c r="B3438">
        <v>207.49000549316409</v>
      </c>
      <c r="C3438">
        <v>207.49000549316409</v>
      </c>
      <c r="D3438">
        <v>202.30999755859381</v>
      </c>
      <c r="E3438">
        <v>203.77000427246091</v>
      </c>
      <c r="F3438">
        <v>1196576</v>
      </c>
      <c r="G3438">
        <v>0</v>
      </c>
      <c r="H3438">
        <v>0</v>
      </c>
    </row>
    <row r="3439" spans="1:8" x14ac:dyDescent="0.25">
      <c r="A3439" s="2">
        <v>44909</v>
      </c>
      <c r="B3439">
        <v>204.99000549316409</v>
      </c>
      <c r="C3439">
        <v>204.99000549316409</v>
      </c>
      <c r="D3439">
        <v>203.77000427246091</v>
      </c>
      <c r="E3439">
        <v>204.3500061035156</v>
      </c>
      <c r="F3439">
        <v>1172749</v>
      </c>
      <c r="G3439">
        <v>0</v>
      </c>
      <c r="H3439">
        <v>0</v>
      </c>
    </row>
    <row r="3440" spans="1:8" x14ac:dyDescent="0.25">
      <c r="A3440" s="2">
        <v>44910</v>
      </c>
      <c r="B3440">
        <v>204.75</v>
      </c>
      <c r="C3440">
        <v>204.75</v>
      </c>
      <c r="D3440">
        <v>201.32000732421881</v>
      </c>
      <c r="E3440">
        <v>201.58000183105469</v>
      </c>
      <c r="F3440">
        <v>2332679</v>
      </c>
      <c r="G3440">
        <v>0</v>
      </c>
      <c r="H3440">
        <v>0</v>
      </c>
    </row>
    <row r="3441" spans="1:8" x14ac:dyDescent="0.25">
      <c r="A3441" s="2">
        <v>44911</v>
      </c>
      <c r="B3441">
        <v>202.3500061035156</v>
      </c>
      <c r="C3441">
        <v>202.3500061035156</v>
      </c>
      <c r="D3441">
        <v>200</v>
      </c>
      <c r="E3441">
        <v>200.1600036621094</v>
      </c>
      <c r="F3441">
        <v>2171653</v>
      </c>
      <c r="G3441">
        <v>0</v>
      </c>
      <c r="H3441">
        <v>0</v>
      </c>
    </row>
    <row r="3442" spans="1:8" x14ac:dyDescent="0.25">
      <c r="A3442" s="2">
        <v>44914</v>
      </c>
      <c r="B3442">
        <v>201.41999816894531</v>
      </c>
      <c r="C3442">
        <v>201.78999328613281</v>
      </c>
      <c r="D3442">
        <v>198.6600036621094</v>
      </c>
      <c r="E3442">
        <v>201.66999816894531</v>
      </c>
      <c r="F3442">
        <v>1720911</v>
      </c>
      <c r="G3442">
        <v>0</v>
      </c>
      <c r="H3442">
        <v>0</v>
      </c>
    </row>
    <row r="3443" spans="1:8" x14ac:dyDescent="0.25">
      <c r="A3443" s="2">
        <v>44915</v>
      </c>
      <c r="B3443">
        <v>203.8500061035156</v>
      </c>
      <c r="C3443">
        <v>203.8500061035156</v>
      </c>
      <c r="D3443">
        <v>199.25</v>
      </c>
      <c r="E3443">
        <v>201.21000671386719</v>
      </c>
      <c r="F3443">
        <v>2308276</v>
      </c>
      <c r="G3443">
        <v>0</v>
      </c>
      <c r="H3443">
        <v>0</v>
      </c>
    </row>
    <row r="3444" spans="1:8" x14ac:dyDescent="0.25">
      <c r="A3444" s="2">
        <v>44916</v>
      </c>
      <c r="B3444">
        <v>203.94999694824219</v>
      </c>
      <c r="C3444">
        <v>203.94999694824219</v>
      </c>
      <c r="D3444">
        <v>199</v>
      </c>
      <c r="E3444">
        <v>199.3999938964844</v>
      </c>
      <c r="F3444">
        <v>2461367</v>
      </c>
      <c r="G3444">
        <v>0</v>
      </c>
      <c r="H3444">
        <v>0</v>
      </c>
    </row>
    <row r="3445" spans="1:8" x14ac:dyDescent="0.25">
      <c r="A3445" s="2">
        <v>44917</v>
      </c>
      <c r="B3445">
        <v>199.3999938964844</v>
      </c>
      <c r="C3445">
        <v>202.30999755859381</v>
      </c>
      <c r="D3445">
        <v>197.8999938964844</v>
      </c>
      <c r="E3445">
        <v>198.55000305175781</v>
      </c>
      <c r="F3445">
        <v>3234997</v>
      </c>
      <c r="G3445">
        <v>0</v>
      </c>
      <c r="H3445">
        <v>0</v>
      </c>
    </row>
    <row r="3446" spans="1:8" x14ac:dyDescent="0.25">
      <c r="A3446" s="2">
        <v>44918</v>
      </c>
      <c r="B3446">
        <v>201.42999267578119</v>
      </c>
      <c r="C3446">
        <v>201.42999267578119</v>
      </c>
      <c r="D3446">
        <v>194.80000305175781</v>
      </c>
      <c r="E3446">
        <v>195.1499938964844</v>
      </c>
      <c r="F3446">
        <v>8961067</v>
      </c>
      <c r="G3446">
        <v>0</v>
      </c>
      <c r="H3446">
        <v>0</v>
      </c>
    </row>
    <row r="3447" spans="1:8" x14ac:dyDescent="0.25">
      <c r="A3447" s="2">
        <v>44921</v>
      </c>
      <c r="B3447">
        <v>198.50999450683591</v>
      </c>
      <c r="C3447">
        <v>198.50999450683591</v>
      </c>
      <c r="D3447">
        <v>194.80000305175781</v>
      </c>
      <c r="E3447">
        <v>197.22999572753909</v>
      </c>
      <c r="F3447">
        <v>3648955</v>
      </c>
      <c r="G3447">
        <v>0</v>
      </c>
      <c r="H3447">
        <v>0</v>
      </c>
    </row>
    <row r="3448" spans="1:8" x14ac:dyDescent="0.25">
      <c r="A3448" s="2">
        <v>44922</v>
      </c>
      <c r="B3448">
        <v>198.9100036621094</v>
      </c>
      <c r="C3448">
        <v>198.9100036621094</v>
      </c>
      <c r="D3448">
        <v>196.58000183105469</v>
      </c>
      <c r="E3448">
        <v>198</v>
      </c>
      <c r="F3448">
        <v>2669146</v>
      </c>
      <c r="G3448">
        <v>0</v>
      </c>
      <c r="H3448">
        <v>0</v>
      </c>
    </row>
    <row r="3449" spans="1:8" x14ac:dyDescent="0.25">
      <c r="A3449" s="2">
        <v>44923</v>
      </c>
      <c r="B3449">
        <v>198.94999694824219</v>
      </c>
      <c r="C3449">
        <v>198.94999694824219</v>
      </c>
      <c r="D3449">
        <v>197.00999450683591</v>
      </c>
      <c r="E3449">
        <v>197.99000549316409</v>
      </c>
      <c r="F3449">
        <v>1880252</v>
      </c>
      <c r="G3449">
        <v>0</v>
      </c>
      <c r="H3449">
        <v>0</v>
      </c>
    </row>
    <row r="3450" spans="1:8" x14ac:dyDescent="0.25">
      <c r="A3450" s="2">
        <v>44924</v>
      </c>
      <c r="B3450">
        <v>197.8999938964844</v>
      </c>
      <c r="C3450">
        <v>199.08000183105469</v>
      </c>
      <c r="D3450">
        <v>196.75999450683591</v>
      </c>
      <c r="E3450">
        <v>198.7799987792969</v>
      </c>
      <c r="F3450">
        <v>2374539</v>
      </c>
      <c r="G3450">
        <v>0</v>
      </c>
      <c r="H3450">
        <v>0</v>
      </c>
    </row>
    <row r="3451" spans="1:8" x14ac:dyDescent="0.25">
      <c r="A3451" s="2">
        <v>44925</v>
      </c>
      <c r="B3451">
        <v>199.8999938964844</v>
      </c>
      <c r="C3451">
        <v>200.13999938964841</v>
      </c>
      <c r="D3451">
        <v>197.69999694824219</v>
      </c>
      <c r="E3451">
        <v>198.03999328613281</v>
      </c>
      <c r="F3451">
        <v>1739603</v>
      </c>
      <c r="G3451">
        <v>0</v>
      </c>
      <c r="H3451">
        <v>0</v>
      </c>
    </row>
    <row r="3452" spans="1:8" x14ac:dyDescent="0.25">
      <c r="A3452" s="2">
        <v>44928</v>
      </c>
      <c r="B3452">
        <v>200.99000549316409</v>
      </c>
      <c r="C3452">
        <v>201</v>
      </c>
      <c r="D3452">
        <v>197.49000549316409</v>
      </c>
      <c r="E3452">
        <v>199.3399963378906</v>
      </c>
      <c r="F3452">
        <v>2493866</v>
      </c>
      <c r="G3452">
        <v>0</v>
      </c>
      <c r="H3452">
        <v>0</v>
      </c>
    </row>
    <row r="3453" spans="1:8" x14ac:dyDescent="0.25">
      <c r="A3453" s="2">
        <v>44929</v>
      </c>
      <c r="B3453">
        <v>199.94999694824219</v>
      </c>
      <c r="C3453">
        <v>199.94999694824219</v>
      </c>
      <c r="D3453">
        <v>198.38999938964841</v>
      </c>
      <c r="E3453">
        <v>199.67999267578119</v>
      </c>
      <c r="F3453">
        <v>1940837</v>
      </c>
      <c r="G3453">
        <v>0</v>
      </c>
      <c r="H3453">
        <v>0</v>
      </c>
    </row>
    <row r="3454" spans="1:8" x14ac:dyDescent="0.25">
      <c r="A3454" s="2">
        <v>44930</v>
      </c>
      <c r="B3454">
        <v>200.8999938964844</v>
      </c>
      <c r="C3454">
        <v>200.8999938964844</v>
      </c>
      <c r="D3454">
        <v>197.3999938964844</v>
      </c>
      <c r="E3454">
        <v>197.66999816894531</v>
      </c>
      <c r="F3454">
        <v>4078852</v>
      </c>
      <c r="G3454">
        <v>0</v>
      </c>
      <c r="H3454">
        <v>0</v>
      </c>
    </row>
    <row r="3455" spans="1:8" x14ac:dyDescent="0.25">
      <c r="A3455" s="2">
        <v>44931</v>
      </c>
      <c r="B3455">
        <v>198.94999694824219</v>
      </c>
      <c r="C3455">
        <v>198.94999694824219</v>
      </c>
      <c r="D3455">
        <v>195</v>
      </c>
      <c r="E3455">
        <v>197.07000732421881</v>
      </c>
      <c r="F3455">
        <v>3469951</v>
      </c>
      <c r="G3455">
        <v>0</v>
      </c>
      <c r="H3455">
        <v>0</v>
      </c>
    </row>
    <row r="3456" spans="1:8" x14ac:dyDescent="0.25">
      <c r="A3456" s="2">
        <v>44932</v>
      </c>
      <c r="B3456">
        <v>198.1499938964844</v>
      </c>
      <c r="C3456">
        <v>198.1499938964844</v>
      </c>
      <c r="D3456">
        <v>194.99000549316409</v>
      </c>
      <c r="E3456">
        <v>195.7200012207031</v>
      </c>
      <c r="F3456">
        <v>4510923</v>
      </c>
      <c r="G3456">
        <v>0</v>
      </c>
      <c r="H3456">
        <v>0</v>
      </c>
    </row>
    <row r="3457" spans="1:8" x14ac:dyDescent="0.25">
      <c r="A3457" s="2">
        <v>44935</v>
      </c>
      <c r="B3457">
        <v>195.75999450683591</v>
      </c>
      <c r="C3457">
        <v>199</v>
      </c>
      <c r="D3457">
        <v>195.7200012207031</v>
      </c>
      <c r="E3457">
        <v>198.2799987792969</v>
      </c>
      <c r="F3457">
        <v>4956377</v>
      </c>
      <c r="G3457">
        <v>0</v>
      </c>
      <c r="H3457">
        <v>0</v>
      </c>
    </row>
    <row r="3458" spans="1:8" x14ac:dyDescent="0.25">
      <c r="A3458" s="2">
        <v>44936</v>
      </c>
      <c r="B3458">
        <v>198.2799987792969</v>
      </c>
      <c r="C3458">
        <v>199.17999267578119</v>
      </c>
      <c r="D3458">
        <v>195.6199951171875</v>
      </c>
      <c r="E3458">
        <v>196.1300048828125</v>
      </c>
      <c r="F3458">
        <v>4208652</v>
      </c>
      <c r="G3458">
        <v>0</v>
      </c>
      <c r="H3458">
        <v>0</v>
      </c>
    </row>
    <row r="3459" spans="1:8" x14ac:dyDescent="0.25">
      <c r="A3459" s="2">
        <v>44937</v>
      </c>
      <c r="B3459">
        <v>195.8800048828125</v>
      </c>
      <c r="C3459">
        <v>198.99000549316409</v>
      </c>
      <c r="D3459">
        <v>195.25</v>
      </c>
      <c r="E3459">
        <v>196.1300048828125</v>
      </c>
      <c r="F3459">
        <v>3138094</v>
      </c>
      <c r="G3459">
        <v>0</v>
      </c>
      <c r="H3459">
        <v>0</v>
      </c>
    </row>
    <row r="3460" spans="1:8" x14ac:dyDescent="0.25">
      <c r="A3460" s="2">
        <v>44938</v>
      </c>
      <c r="B3460">
        <v>202</v>
      </c>
      <c r="C3460">
        <v>202</v>
      </c>
      <c r="D3460">
        <v>194.55000305175781</v>
      </c>
      <c r="E3460">
        <v>195.61000061035159</v>
      </c>
      <c r="F3460">
        <v>4091350</v>
      </c>
      <c r="G3460">
        <v>0</v>
      </c>
      <c r="H3460">
        <v>0</v>
      </c>
    </row>
    <row r="3461" spans="1:8" x14ac:dyDescent="0.25">
      <c r="A3461" s="2">
        <v>44939</v>
      </c>
      <c r="B3461">
        <v>196.8999938964844</v>
      </c>
      <c r="C3461">
        <v>197.1499938964844</v>
      </c>
      <c r="D3461">
        <v>194.72999572753909</v>
      </c>
      <c r="E3461">
        <v>196.61000061035159</v>
      </c>
      <c r="F3461">
        <v>5526052</v>
      </c>
      <c r="G3461">
        <v>0</v>
      </c>
      <c r="H3461">
        <v>0</v>
      </c>
    </row>
    <row r="3462" spans="1:8" x14ac:dyDescent="0.25">
      <c r="A3462" s="2">
        <v>44942</v>
      </c>
      <c r="B3462">
        <v>196.61000061035159</v>
      </c>
      <c r="C3462">
        <v>198.5</v>
      </c>
      <c r="D3462">
        <v>195.6000061035156</v>
      </c>
      <c r="E3462">
        <v>196.05999755859381</v>
      </c>
      <c r="F3462">
        <v>7648402</v>
      </c>
      <c r="G3462">
        <v>0</v>
      </c>
      <c r="H3462">
        <v>0</v>
      </c>
    </row>
    <row r="3463" spans="1:8" x14ac:dyDescent="0.25">
      <c r="A3463" s="2">
        <v>44943</v>
      </c>
      <c r="B3463">
        <v>196</v>
      </c>
      <c r="C3463">
        <v>198</v>
      </c>
      <c r="D3463">
        <v>195.80999755859381</v>
      </c>
      <c r="E3463">
        <v>197.4700012207031</v>
      </c>
      <c r="F3463">
        <v>1991902</v>
      </c>
      <c r="G3463">
        <v>0</v>
      </c>
      <c r="H3463">
        <v>0</v>
      </c>
    </row>
    <row r="3464" spans="1:8" x14ac:dyDescent="0.25">
      <c r="A3464" s="2">
        <v>44944</v>
      </c>
      <c r="B3464">
        <v>199</v>
      </c>
      <c r="C3464">
        <v>199</v>
      </c>
      <c r="D3464">
        <v>197.17999267578119</v>
      </c>
      <c r="E3464">
        <v>198.6499938964844</v>
      </c>
      <c r="F3464">
        <v>2287113</v>
      </c>
      <c r="G3464">
        <v>0</v>
      </c>
      <c r="H3464">
        <v>0</v>
      </c>
    </row>
    <row r="3465" spans="1:8" x14ac:dyDescent="0.25">
      <c r="A3465" s="2">
        <v>44945</v>
      </c>
      <c r="B3465">
        <v>199.4100036621094</v>
      </c>
      <c r="C3465">
        <v>199.4100036621094</v>
      </c>
      <c r="D3465">
        <v>197.66999816894531</v>
      </c>
      <c r="E3465">
        <v>198.42999267578119</v>
      </c>
      <c r="F3465">
        <v>2708429</v>
      </c>
      <c r="G3465">
        <v>0</v>
      </c>
      <c r="H3465">
        <v>0</v>
      </c>
    </row>
    <row r="3466" spans="1:8" x14ac:dyDescent="0.25">
      <c r="A3466" s="2">
        <v>44946</v>
      </c>
      <c r="B3466">
        <v>199.88999938964841</v>
      </c>
      <c r="C3466">
        <v>199.88999938964841</v>
      </c>
      <c r="D3466">
        <v>197.30999755859381</v>
      </c>
      <c r="E3466">
        <v>197.44999694824219</v>
      </c>
      <c r="F3466">
        <v>2223368</v>
      </c>
      <c r="G3466">
        <v>0</v>
      </c>
      <c r="H3466">
        <v>0</v>
      </c>
    </row>
    <row r="3467" spans="1:8" x14ac:dyDescent="0.25">
      <c r="A3467" s="2">
        <v>44949</v>
      </c>
      <c r="B3467">
        <v>198.5899963378906</v>
      </c>
      <c r="C3467">
        <v>199</v>
      </c>
      <c r="D3467">
        <v>197.61000061035159</v>
      </c>
      <c r="E3467">
        <v>198.44000244140619</v>
      </c>
      <c r="F3467">
        <v>2094688</v>
      </c>
      <c r="G3467">
        <v>0</v>
      </c>
      <c r="H3467">
        <v>0</v>
      </c>
    </row>
    <row r="3468" spans="1:8" x14ac:dyDescent="0.25">
      <c r="A3468" s="2">
        <v>44950</v>
      </c>
      <c r="B3468">
        <v>199.94000244140619</v>
      </c>
      <c r="C3468">
        <v>199.94000244140619</v>
      </c>
      <c r="D3468">
        <v>198</v>
      </c>
      <c r="E3468">
        <v>198.41999816894531</v>
      </c>
      <c r="F3468">
        <v>2565279</v>
      </c>
      <c r="G3468">
        <v>0</v>
      </c>
      <c r="H3468">
        <v>0</v>
      </c>
    </row>
    <row r="3469" spans="1:8" x14ac:dyDescent="0.25">
      <c r="A3469" s="2">
        <v>44951</v>
      </c>
      <c r="B3469">
        <v>199.44000244140619</v>
      </c>
      <c r="C3469">
        <v>199.44000244140619</v>
      </c>
      <c r="D3469">
        <v>195.6000061035156</v>
      </c>
      <c r="E3469">
        <v>196.03999328613281</v>
      </c>
      <c r="F3469">
        <v>6494563</v>
      </c>
      <c r="G3469">
        <v>0</v>
      </c>
      <c r="H3469">
        <v>0</v>
      </c>
    </row>
    <row r="3470" spans="1:8" x14ac:dyDescent="0.25">
      <c r="A3470" s="2">
        <v>44953</v>
      </c>
      <c r="B3470">
        <v>196.94999694824219</v>
      </c>
      <c r="C3470">
        <v>197.19999694824219</v>
      </c>
      <c r="D3470">
        <v>191.5899963378906</v>
      </c>
      <c r="E3470">
        <v>193</v>
      </c>
      <c r="F3470">
        <v>9584276</v>
      </c>
      <c r="G3470">
        <v>0</v>
      </c>
      <c r="H3470">
        <v>0</v>
      </c>
    </row>
    <row r="3471" spans="1:8" x14ac:dyDescent="0.25">
      <c r="A3471" s="2">
        <v>44956</v>
      </c>
      <c r="B3471">
        <v>194.8999938964844</v>
      </c>
      <c r="C3471">
        <v>194.8999938964844</v>
      </c>
      <c r="D3471">
        <v>190.5</v>
      </c>
      <c r="E3471">
        <v>193.25</v>
      </c>
      <c r="F3471">
        <v>5730169</v>
      </c>
      <c r="G3471">
        <v>0</v>
      </c>
      <c r="H3471">
        <v>0</v>
      </c>
    </row>
    <row r="3472" spans="1:8" x14ac:dyDescent="0.25">
      <c r="A3472" s="2">
        <v>44957</v>
      </c>
      <c r="B3472">
        <v>196.49000549316409</v>
      </c>
      <c r="C3472">
        <v>196.49000549316409</v>
      </c>
      <c r="D3472">
        <v>192.21000671386719</v>
      </c>
      <c r="E3472">
        <v>193.44000244140619</v>
      </c>
      <c r="F3472">
        <v>3329551</v>
      </c>
      <c r="G3472">
        <v>0</v>
      </c>
      <c r="H3472">
        <v>0</v>
      </c>
    </row>
    <row r="3473" spans="1:8" x14ac:dyDescent="0.25">
      <c r="A3473" s="2">
        <v>44958</v>
      </c>
      <c r="B3473">
        <v>196.99000549316409</v>
      </c>
      <c r="C3473">
        <v>196.99000549316409</v>
      </c>
      <c r="D3473">
        <v>190.6000061035156</v>
      </c>
      <c r="E3473">
        <v>193.1300048828125</v>
      </c>
      <c r="F3473">
        <v>8057541</v>
      </c>
      <c r="G3473">
        <v>0</v>
      </c>
      <c r="H3473">
        <v>0</v>
      </c>
    </row>
    <row r="3474" spans="1:8" x14ac:dyDescent="0.25">
      <c r="A3474" s="2">
        <v>44959</v>
      </c>
      <c r="B3474">
        <v>194.6000061035156</v>
      </c>
      <c r="C3474">
        <v>194.6000061035156</v>
      </c>
      <c r="D3474">
        <v>191.11000061035159</v>
      </c>
      <c r="E3474">
        <v>192.9100036621094</v>
      </c>
      <c r="F3474">
        <v>3791585</v>
      </c>
      <c r="G3474">
        <v>0</v>
      </c>
      <c r="H3474">
        <v>0</v>
      </c>
    </row>
    <row r="3475" spans="1:8" x14ac:dyDescent="0.25">
      <c r="A3475" s="2">
        <v>44960</v>
      </c>
      <c r="B3475">
        <v>198.69999694824219</v>
      </c>
      <c r="C3475">
        <v>203.5</v>
      </c>
      <c r="D3475">
        <v>190.00999450683591</v>
      </c>
      <c r="E3475">
        <v>195.1199951171875</v>
      </c>
      <c r="F3475">
        <v>3016836</v>
      </c>
      <c r="G3475">
        <v>0</v>
      </c>
      <c r="H3475">
        <v>0</v>
      </c>
    </row>
    <row r="3476" spans="1:8" x14ac:dyDescent="0.25">
      <c r="A3476" s="2">
        <v>44963</v>
      </c>
      <c r="B3476">
        <v>199.8999938964844</v>
      </c>
      <c r="C3476">
        <v>201</v>
      </c>
      <c r="D3476">
        <v>193.9100036621094</v>
      </c>
      <c r="E3476">
        <v>194.47999572753909</v>
      </c>
      <c r="F3476">
        <v>3620105</v>
      </c>
      <c r="G3476">
        <v>0</v>
      </c>
      <c r="H3476">
        <v>0</v>
      </c>
    </row>
    <row r="3477" spans="1:8" x14ac:dyDescent="0.25">
      <c r="A3477" s="2">
        <v>44964</v>
      </c>
      <c r="B3477">
        <v>196.1600036621094</v>
      </c>
      <c r="C3477">
        <v>196.1600036621094</v>
      </c>
      <c r="D3477">
        <v>193.3999938964844</v>
      </c>
      <c r="E3477">
        <v>194.03999328613281</v>
      </c>
      <c r="F3477">
        <v>2395912</v>
      </c>
      <c r="G3477">
        <v>0</v>
      </c>
      <c r="H3477">
        <v>0</v>
      </c>
    </row>
    <row r="3478" spans="1:8" x14ac:dyDescent="0.25">
      <c r="A3478" s="2">
        <v>44965</v>
      </c>
      <c r="B3478">
        <v>194.19999694824219</v>
      </c>
      <c r="C3478">
        <v>195.80000305175781</v>
      </c>
      <c r="D3478">
        <v>189.1000061035156</v>
      </c>
      <c r="E3478">
        <v>195.53999328613281</v>
      </c>
      <c r="F3478">
        <v>2609453</v>
      </c>
      <c r="G3478">
        <v>0</v>
      </c>
      <c r="H3478">
        <v>0</v>
      </c>
    </row>
    <row r="3479" spans="1:8" x14ac:dyDescent="0.25">
      <c r="A3479" s="2">
        <v>44966</v>
      </c>
      <c r="B3479">
        <v>201.3999938964844</v>
      </c>
      <c r="C3479">
        <v>201.3999938964844</v>
      </c>
      <c r="D3479">
        <v>194.61000061035159</v>
      </c>
      <c r="E3479">
        <v>195.88999938964841</v>
      </c>
      <c r="F3479">
        <v>1549469</v>
      </c>
      <c r="G3479">
        <v>0</v>
      </c>
      <c r="H3479">
        <v>0</v>
      </c>
    </row>
    <row r="3480" spans="1:8" x14ac:dyDescent="0.25">
      <c r="A3480" s="2">
        <v>44967</v>
      </c>
      <c r="B3480">
        <v>197.9700012207031</v>
      </c>
      <c r="C3480">
        <v>197.9700012207031</v>
      </c>
      <c r="D3480">
        <v>194.38999938964841</v>
      </c>
      <c r="E3480">
        <v>195.49000549316409</v>
      </c>
      <c r="F3480">
        <v>2023921</v>
      </c>
      <c r="G3480">
        <v>0</v>
      </c>
      <c r="H3480">
        <v>0</v>
      </c>
    </row>
    <row r="3481" spans="1:8" x14ac:dyDescent="0.25">
      <c r="A3481" s="2">
        <v>44970</v>
      </c>
      <c r="B3481">
        <v>195.49000549316409</v>
      </c>
      <c r="C3481">
        <v>198.19999694824219</v>
      </c>
      <c r="D3481">
        <v>193.92999267578119</v>
      </c>
      <c r="E3481">
        <v>194.6000061035156</v>
      </c>
      <c r="F3481">
        <v>2212140</v>
      </c>
      <c r="G3481">
        <v>0</v>
      </c>
      <c r="H3481">
        <v>0</v>
      </c>
    </row>
    <row r="3482" spans="1:8" x14ac:dyDescent="0.25">
      <c r="A3482" s="2">
        <v>44971</v>
      </c>
      <c r="B3482">
        <v>197.88999938964841</v>
      </c>
      <c r="C3482">
        <v>197.88999938964841</v>
      </c>
      <c r="D3482">
        <v>194.6000061035156</v>
      </c>
      <c r="E3482">
        <v>195.97999572753909</v>
      </c>
      <c r="F3482">
        <v>1787208</v>
      </c>
      <c r="G3482">
        <v>0</v>
      </c>
      <c r="H3482">
        <v>0</v>
      </c>
    </row>
    <row r="3483" spans="1:8" x14ac:dyDescent="0.25">
      <c r="A3483" s="2">
        <v>44972</v>
      </c>
      <c r="B3483">
        <v>196.97999572753909</v>
      </c>
      <c r="C3483">
        <v>197.3699951171875</v>
      </c>
      <c r="D3483">
        <v>194.1300048828125</v>
      </c>
      <c r="E3483">
        <v>197.08000183105469</v>
      </c>
      <c r="F3483">
        <v>2993357</v>
      </c>
      <c r="G3483">
        <v>0</v>
      </c>
      <c r="H3483">
        <v>0</v>
      </c>
    </row>
    <row r="3484" spans="1:8" x14ac:dyDescent="0.25">
      <c r="A3484" s="2">
        <v>44973</v>
      </c>
      <c r="B3484">
        <v>198.47999572753909</v>
      </c>
      <c r="C3484">
        <v>198.47999572753909</v>
      </c>
      <c r="D3484">
        <v>196.6000061035156</v>
      </c>
      <c r="E3484">
        <v>197.3500061035156</v>
      </c>
      <c r="F3484">
        <v>6236138</v>
      </c>
      <c r="G3484">
        <v>0</v>
      </c>
      <c r="H3484">
        <v>0</v>
      </c>
    </row>
    <row r="3485" spans="1:8" x14ac:dyDescent="0.25">
      <c r="A3485" s="2">
        <v>44974</v>
      </c>
      <c r="B3485">
        <v>198.88999938964841</v>
      </c>
      <c r="C3485">
        <v>198.88999938964841</v>
      </c>
      <c r="D3485">
        <v>195.75</v>
      </c>
      <c r="E3485">
        <v>196.30000305175781</v>
      </c>
      <c r="F3485">
        <v>2173248</v>
      </c>
      <c r="G3485">
        <v>0</v>
      </c>
      <c r="H3485">
        <v>0</v>
      </c>
    </row>
    <row r="3486" spans="1:8" x14ac:dyDescent="0.25">
      <c r="A3486" s="2">
        <v>44977</v>
      </c>
      <c r="B3486">
        <v>198.69000244140619</v>
      </c>
      <c r="C3486">
        <v>198.69000244140619</v>
      </c>
      <c r="D3486">
        <v>195.3500061035156</v>
      </c>
      <c r="E3486">
        <v>195.5899963378906</v>
      </c>
      <c r="F3486">
        <v>2447234</v>
      </c>
      <c r="G3486">
        <v>0</v>
      </c>
      <c r="H3486">
        <v>0</v>
      </c>
    </row>
    <row r="3487" spans="1:8" x14ac:dyDescent="0.25">
      <c r="A3487" s="2">
        <v>44978</v>
      </c>
      <c r="B3487">
        <v>196.25</v>
      </c>
      <c r="C3487">
        <v>196.52000427246091</v>
      </c>
      <c r="D3487">
        <v>193.25</v>
      </c>
      <c r="E3487">
        <v>195.25999450683591</v>
      </c>
      <c r="F3487">
        <v>1372747</v>
      </c>
      <c r="G3487">
        <v>0</v>
      </c>
      <c r="H3487">
        <v>0</v>
      </c>
    </row>
    <row r="3488" spans="1:8" x14ac:dyDescent="0.25">
      <c r="A3488" s="2">
        <v>44979</v>
      </c>
      <c r="B3488">
        <v>196.88999938964841</v>
      </c>
      <c r="C3488">
        <v>196.88999938964841</v>
      </c>
      <c r="D3488">
        <v>192.21000671386719</v>
      </c>
      <c r="E3488">
        <v>192.50999450683591</v>
      </c>
      <c r="F3488">
        <v>5800058</v>
      </c>
      <c r="G3488">
        <v>0</v>
      </c>
      <c r="H3488">
        <v>0</v>
      </c>
    </row>
    <row r="3489" spans="1:8" x14ac:dyDescent="0.25">
      <c r="A3489" s="2">
        <v>44980</v>
      </c>
      <c r="B3489">
        <v>194.49000549316409</v>
      </c>
      <c r="C3489">
        <v>194.49000549316409</v>
      </c>
      <c r="D3489">
        <v>191.44000244140619</v>
      </c>
      <c r="E3489">
        <v>192.00999450683591</v>
      </c>
      <c r="F3489">
        <v>3169952</v>
      </c>
      <c r="G3489">
        <v>0</v>
      </c>
      <c r="H3489">
        <v>0</v>
      </c>
    </row>
    <row r="3490" spans="1:8" x14ac:dyDescent="0.25">
      <c r="A3490" s="2">
        <v>44981</v>
      </c>
      <c r="B3490">
        <v>193.99000549316409</v>
      </c>
      <c r="C3490">
        <v>195</v>
      </c>
      <c r="D3490">
        <v>191.05000305175781</v>
      </c>
      <c r="E3490">
        <v>191.46000671386719</v>
      </c>
      <c r="F3490">
        <v>3398062</v>
      </c>
      <c r="G3490">
        <v>0</v>
      </c>
      <c r="H3490">
        <v>0</v>
      </c>
    </row>
    <row r="3491" spans="1:8" x14ac:dyDescent="0.25">
      <c r="A3491" s="2">
        <v>44984</v>
      </c>
      <c r="B3491">
        <v>192.8699951171875</v>
      </c>
      <c r="C3491">
        <v>192.8699951171875</v>
      </c>
      <c r="D3491">
        <v>189.72999572753909</v>
      </c>
      <c r="E3491">
        <v>190.55999755859381</v>
      </c>
      <c r="F3491">
        <v>5767403</v>
      </c>
      <c r="G3491">
        <v>0</v>
      </c>
      <c r="H3491">
        <v>0</v>
      </c>
    </row>
    <row r="3492" spans="1:8" x14ac:dyDescent="0.25">
      <c r="A3492" s="2">
        <v>44985</v>
      </c>
      <c r="B3492">
        <v>192.47999572753909</v>
      </c>
      <c r="C3492">
        <v>192.47999572753909</v>
      </c>
      <c r="D3492">
        <v>189.19999694824219</v>
      </c>
      <c r="E3492">
        <v>189.69999694824219</v>
      </c>
      <c r="F3492">
        <v>4381495</v>
      </c>
      <c r="G3492">
        <v>0</v>
      </c>
      <c r="H3492">
        <v>0</v>
      </c>
    </row>
    <row r="3493" spans="1:8" x14ac:dyDescent="0.25">
      <c r="A3493" s="2">
        <v>44986</v>
      </c>
      <c r="B3493">
        <v>191.88999938964841</v>
      </c>
      <c r="C3493">
        <v>191.88999938964841</v>
      </c>
      <c r="D3493">
        <v>189.80999755859381</v>
      </c>
      <c r="E3493">
        <v>191.2799987792969</v>
      </c>
      <c r="F3493">
        <v>3076476</v>
      </c>
      <c r="G3493">
        <v>0</v>
      </c>
      <c r="H3493">
        <v>0</v>
      </c>
    </row>
    <row r="3494" spans="1:8" x14ac:dyDescent="0.25">
      <c r="A3494" s="2">
        <v>44987</v>
      </c>
      <c r="B3494">
        <v>192.6499938964844</v>
      </c>
      <c r="C3494">
        <v>196.5</v>
      </c>
      <c r="D3494">
        <v>189.75999450683591</v>
      </c>
      <c r="E3494">
        <v>189.92999267578119</v>
      </c>
      <c r="F3494">
        <v>2987464</v>
      </c>
      <c r="G3494">
        <v>0</v>
      </c>
      <c r="H3494">
        <v>0</v>
      </c>
    </row>
    <row r="3495" spans="1:8" x14ac:dyDescent="0.25">
      <c r="A3495" s="2">
        <v>44988</v>
      </c>
      <c r="B3495">
        <v>193.1499938964844</v>
      </c>
      <c r="C3495">
        <v>193.1499938964844</v>
      </c>
      <c r="D3495">
        <v>190.33000183105469</v>
      </c>
      <c r="E3495">
        <v>192.50999450683591</v>
      </c>
      <c r="F3495">
        <v>2667912</v>
      </c>
      <c r="G3495">
        <v>0</v>
      </c>
      <c r="H3495">
        <v>0</v>
      </c>
    </row>
    <row r="3496" spans="1:8" x14ac:dyDescent="0.25">
      <c r="A3496" s="2">
        <v>44991</v>
      </c>
      <c r="B3496">
        <v>193.88999938964841</v>
      </c>
      <c r="C3496">
        <v>194.3999938964844</v>
      </c>
      <c r="D3496">
        <v>192.61000061035159</v>
      </c>
      <c r="E3496">
        <v>193.6300048828125</v>
      </c>
      <c r="F3496">
        <v>3539187</v>
      </c>
      <c r="G3496">
        <v>0</v>
      </c>
      <c r="H3496">
        <v>0</v>
      </c>
    </row>
    <row r="3497" spans="1:8" x14ac:dyDescent="0.25">
      <c r="A3497" s="2">
        <v>44993</v>
      </c>
      <c r="B3497">
        <v>194.6300048828125</v>
      </c>
      <c r="C3497">
        <v>194.6300048828125</v>
      </c>
      <c r="D3497">
        <v>190.6000061035156</v>
      </c>
      <c r="E3497">
        <v>193.94999694824219</v>
      </c>
      <c r="F3497">
        <v>2484812</v>
      </c>
      <c r="G3497">
        <v>0</v>
      </c>
      <c r="H3497">
        <v>0</v>
      </c>
    </row>
    <row r="3498" spans="1:8" x14ac:dyDescent="0.25">
      <c r="A3498" s="2">
        <v>44994</v>
      </c>
      <c r="B3498">
        <v>188.1499938964844</v>
      </c>
      <c r="C3498">
        <v>194.6499938964844</v>
      </c>
      <c r="D3498">
        <v>188.1499938964844</v>
      </c>
      <c r="E3498">
        <v>192.63999938964841</v>
      </c>
      <c r="F3498">
        <v>1880541</v>
      </c>
      <c r="G3498">
        <v>0</v>
      </c>
      <c r="H3498">
        <v>0</v>
      </c>
    </row>
    <row r="3499" spans="1:8" x14ac:dyDescent="0.25">
      <c r="A3499" s="2">
        <v>44995</v>
      </c>
      <c r="B3499">
        <v>191.9100036621094</v>
      </c>
      <c r="C3499">
        <v>191.91999816894531</v>
      </c>
      <c r="D3499">
        <v>190</v>
      </c>
      <c r="E3499">
        <v>190.75</v>
      </c>
      <c r="F3499">
        <v>4412613</v>
      </c>
      <c r="G3499">
        <v>0</v>
      </c>
      <c r="H3499">
        <v>0</v>
      </c>
    </row>
    <row r="3500" spans="1:8" x14ac:dyDescent="0.25">
      <c r="A3500" s="2">
        <v>44998</v>
      </c>
      <c r="B3500">
        <v>192.6499938964844</v>
      </c>
      <c r="C3500">
        <v>192.6499938964844</v>
      </c>
      <c r="D3500">
        <v>187.6499938964844</v>
      </c>
      <c r="E3500">
        <v>188.1199951171875</v>
      </c>
      <c r="F3500">
        <v>6256213</v>
      </c>
      <c r="G3500">
        <v>0</v>
      </c>
      <c r="H3500">
        <v>0</v>
      </c>
    </row>
    <row r="3501" spans="1:8" x14ac:dyDescent="0.25">
      <c r="A3501" s="2">
        <v>44999</v>
      </c>
      <c r="B3501">
        <v>189.44000244140619</v>
      </c>
      <c r="C3501">
        <v>189.69999694824219</v>
      </c>
      <c r="D3501">
        <v>186.30999755859381</v>
      </c>
      <c r="E3501">
        <v>186.9100036621094</v>
      </c>
      <c r="F3501">
        <v>6706987</v>
      </c>
      <c r="G3501">
        <v>0</v>
      </c>
      <c r="H3501">
        <v>0</v>
      </c>
    </row>
    <row r="3502" spans="1:8" x14ac:dyDescent="0.25">
      <c r="A3502" s="2">
        <v>45000</v>
      </c>
      <c r="B3502">
        <v>192.5</v>
      </c>
      <c r="C3502">
        <v>192.5</v>
      </c>
      <c r="D3502">
        <v>185.75999450683591</v>
      </c>
      <c r="E3502">
        <v>186.1000061035156</v>
      </c>
      <c r="F3502">
        <v>4642899</v>
      </c>
      <c r="G3502">
        <v>0</v>
      </c>
      <c r="H3502">
        <v>0</v>
      </c>
    </row>
    <row r="3503" spans="1:8" x14ac:dyDescent="0.25">
      <c r="A3503" s="2">
        <v>45001</v>
      </c>
      <c r="B3503">
        <v>188.52000427246091</v>
      </c>
      <c r="C3503">
        <v>188.52000427246091</v>
      </c>
      <c r="D3503">
        <v>184.80000305175781</v>
      </c>
      <c r="E3503">
        <v>186.22999572753909</v>
      </c>
      <c r="F3503">
        <v>6662192</v>
      </c>
      <c r="G3503">
        <v>0</v>
      </c>
      <c r="H3503">
        <v>0</v>
      </c>
    </row>
    <row r="3504" spans="1:8" x14ac:dyDescent="0.25">
      <c r="A3504" s="2">
        <v>45002</v>
      </c>
      <c r="B3504">
        <v>189.52000427246091</v>
      </c>
      <c r="C3504">
        <v>189.52000427246091</v>
      </c>
      <c r="D3504">
        <v>185.8999938964844</v>
      </c>
      <c r="E3504">
        <v>187.41999816894531</v>
      </c>
      <c r="F3504">
        <v>3874547</v>
      </c>
      <c r="G3504">
        <v>0</v>
      </c>
      <c r="H3504">
        <v>0</v>
      </c>
    </row>
    <row r="3505" spans="1:8" x14ac:dyDescent="0.25">
      <c r="A3505" s="2">
        <v>45005</v>
      </c>
      <c r="B3505">
        <v>188.3999938964844</v>
      </c>
      <c r="C3505">
        <v>188.3999938964844</v>
      </c>
      <c r="D3505">
        <v>184.50999450683591</v>
      </c>
      <c r="E3505">
        <v>186.19999694824219</v>
      </c>
      <c r="F3505">
        <v>6338005</v>
      </c>
      <c r="G3505">
        <v>0</v>
      </c>
      <c r="H3505">
        <v>0</v>
      </c>
    </row>
    <row r="3506" spans="1:8" x14ac:dyDescent="0.25">
      <c r="A3506" s="2">
        <v>45006</v>
      </c>
      <c r="B3506">
        <v>187.88999938964841</v>
      </c>
      <c r="C3506">
        <v>187.8999938964844</v>
      </c>
      <c r="D3506">
        <v>186.00999450683591</v>
      </c>
      <c r="E3506">
        <v>187.46000671386719</v>
      </c>
      <c r="F3506">
        <v>3095592</v>
      </c>
      <c r="G3506">
        <v>0</v>
      </c>
      <c r="H3506">
        <v>0</v>
      </c>
    </row>
    <row r="3507" spans="1:8" x14ac:dyDescent="0.25">
      <c r="A3507" s="2">
        <v>45007</v>
      </c>
      <c r="B3507">
        <v>188.75</v>
      </c>
      <c r="C3507">
        <v>188.75</v>
      </c>
      <c r="D3507">
        <v>187.46000671386719</v>
      </c>
      <c r="E3507">
        <v>187.8800048828125</v>
      </c>
      <c r="F3507">
        <v>1690955</v>
      </c>
      <c r="G3507">
        <v>0</v>
      </c>
      <c r="H3507">
        <v>0</v>
      </c>
    </row>
    <row r="3508" spans="1:8" x14ac:dyDescent="0.25">
      <c r="A3508" s="2">
        <v>45008</v>
      </c>
      <c r="B3508">
        <v>189.78999328613281</v>
      </c>
      <c r="C3508">
        <v>189.78999328613281</v>
      </c>
      <c r="D3508">
        <v>186.66999816894531</v>
      </c>
      <c r="E3508">
        <v>186.9100036621094</v>
      </c>
      <c r="F3508">
        <v>2184996</v>
      </c>
      <c r="G3508">
        <v>0</v>
      </c>
      <c r="H3508">
        <v>0</v>
      </c>
    </row>
    <row r="3509" spans="1:8" x14ac:dyDescent="0.25">
      <c r="A3509" s="2">
        <v>45009</v>
      </c>
      <c r="B3509">
        <v>187.8999938964844</v>
      </c>
      <c r="C3509">
        <v>187.8999938964844</v>
      </c>
      <c r="D3509">
        <v>185.36000061035159</v>
      </c>
      <c r="E3509">
        <v>185.67999267578119</v>
      </c>
      <c r="F3509">
        <v>2913376</v>
      </c>
      <c r="G3509">
        <v>0</v>
      </c>
      <c r="H3509">
        <v>0</v>
      </c>
    </row>
    <row r="3510" spans="1:8" x14ac:dyDescent="0.25">
      <c r="A3510" s="2">
        <v>45012</v>
      </c>
      <c r="B3510">
        <v>186.63999938964841</v>
      </c>
      <c r="C3510">
        <v>187.1499938964844</v>
      </c>
      <c r="D3510">
        <v>185.6000061035156</v>
      </c>
      <c r="E3510">
        <v>186.17999267578119</v>
      </c>
      <c r="F3510">
        <v>4064269</v>
      </c>
      <c r="G3510">
        <v>0</v>
      </c>
      <c r="H3510">
        <v>0</v>
      </c>
    </row>
    <row r="3511" spans="1:8" x14ac:dyDescent="0.25">
      <c r="A3511" s="2">
        <v>45013</v>
      </c>
      <c r="B3511">
        <v>187.5299987792969</v>
      </c>
      <c r="C3511">
        <v>187.5299987792969</v>
      </c>
      <c r="D3511">
        <v>185.25</v>
      </c>
      <c r="E3511">
        <v>185.71000671386719</v>
      </c>
      <c r="F3511">
        <v>2453607</v>
      </c>
      <c r="G3511">
        <v>0</v>
      </c>
      <c r="H3511">
        <v>0</v>
      </c>
    </row>
    <row r="3512" spans="1:8" x14ac:dyDescent="0.25">
      <c r="A3512" s="2">
        <v>45014</v>
      </c>
      <c r="B3512">
        <v>187.49000549316409</v>
      </c>
      <c r="C3512">
        <v>187.49000549316409</v>
      </c>
      <c r="D3512">
        <v>185.00999450683591</v>
      </c>
      <c r="E3512">
        <v>187.0899963378906</v>
      </c>
      <c r="F3512">
        <v>4340723</v>
      </c>
      <c r="G3512">
        <v>0</v>
      </c>
      <c r="H3512">
        <v>0</v>
      </c>
    </row>
    <row r="3513" spans="1:8" x14ac:dyDescent="0.25">
      <c r="A3513" s="2">
        <v>45016</v>
      </c>
      <c r="B3513">
        <v>187.2200012207031</v>
      </c>
      <c r="C3513">
        <v>190</v>
      </c>
      <c r="D3513">
        <v>187.2200012207031</v>
      </c>
      <c r="E3513">
        <v>189.86000061035159</v>
      </c>
      <c r="F3513">
        <v>4565764</v>
      </c>
      <c r="G3513">
        <v>0</v>
      </c>
      <c r="H3513">
        <v>0</v>
      </c>
    </row>
    <row r="3514" spans="1:8" x14ac:dyDescent="0.25">
      <c r="A3514" s="2">
        <v>45019</v>
      </c>
      <c r="B3514">
        <v>191.49000549316409</v>
      </c>
      <c r="C3514">
        <v>191.49000549316409</v>
      </c>
      <c r="D3514">
        <v>189.44000244140619</v>
      </c>
      <c r="E3514">
        <v>190.55999755859381</v>
      </c>
      <c r="F3514">
        <v>3116133</v>
      </c>
      <c r="G3514">
        <v>0</v>
      </c>
      <c r="H3514">
        <v>0</v>
      </c>
    </row>
    <row r="3515" spans="1:8" x14ac:dyDescent="0.25">
      <c r="A3515" s="2">
        <v>45021</v>
      </c>
      <c r="B3515">
        <v>191.55999755859381</v>
      </c>
      <c r="C3515">
        <v>192.4700012207031</v>
      </c>
      <c r="D3515">
        <v>189.77000427246091</v>
      </c>
      <c r="E3515">
        <v>192.19000244140619</v>
      </c>
      <c r="F3515">
        <v>3722034</v>
      </c>
      <c r="G3515">
        <v>0</v>
      </c>
      <c r="H3515">
        <v>0</v>
      </c>
    </row>
    <row r="3516" spans="1:8" x14ac:dyDescent="0.25">
      <c r="A3516" s="2">
        <v>45022</v>
      </c>
      <c r="B3516">
        <v>189.19999694824219</v>
      </c>
      <c r="C3516">
        <v>193.25</v>
      </c>
      <c r="D3516">
        <v>189.19999694824219</v>
      </c>
      <c r="E3516">
        <v>192.94000244140619</v>
      </c>
      <c r="F3516">
        <v>3850733</v>
      </c>
      <c r="G3516">
        <v>0</v>
      </c>
      <c r="H3516">
        <v>0</v>
      </c>
    </row>
    <row r="3517" spans="1:8" x14ac:dyDescent="0.25">
      <c r="A3517" s="2">
        <v>45026</v>
      </c>
      <c r="B3517">
        <v>194.38999938964841</v>
      </c>
      <c r="C3517">
        <v>194.38999938964841</v>
      </c>
      <c r="D3517">
        <v>192.44999694824219</v>
      </c>
      <c r="E3517">
        <v>192.63999938964841</v>
      </c>
      <c r="F3517">
        <v>3616730</v>
      </c>
      <c r="G3517">
        <v>0</v>
      </c>
      <c r="H3517">
        <v>0</v>
      </c>
    </row>
    <row r="3518" spans="1:8" x14ac:dyDescent="0.25">
      <c r="A3518" s="2">
        <v>45027</v>
      </c>
      <c r="B3518">
        <v>193.9100036621094</v>
      </c>
      <c r="C3518">
        <v>193.9100036621094</v>
      </c>
      <c r="D3518">
        <v>192.69999694824219</v>
      </c>
      <c r="E3518">
        <v>193.75999450683591</v>
      </c>
      <c r="F3518">
        <v>2803718</v>
      </c>
      <c r="G3518">
        <v>0</v>
      </c>
      <c r="H3518">
        <v>0</v>
      </c>
    </row>
    <row r="3519" spans="1:8" x14ac:dyDescent="0.25">
      <c r="A3519" s="2">
        <v>45028</v>
      </c>
      <c r="B3519">
        <v>193.88999938964841</v>
      </c>
      <c r="C3519">
        <v>194.80000305175781</v>
      </c>
      <c r="D3519">
        <v>193.57000732421881</v>
      </c>
      <c r="E3519">
        <v>194.63999938964841</v>
      </c>
      <c r="F3519">
        <v>3379714</v>
      </c>
      <c r="G3519">
        <v>0</v>
      </c>
      <c r="H3519">
        <v>0</v>
      </c>
    </row>
    <row r="3520" spans="1:8" x14ac:dyDescent="0.25">
      <c r="A3520" s="2">
        <v>45029</v>
      </c>
      <c r="B3520">
        <v>194.6300048828125</v>
      </c>
      <c r="C3520">
        <v>195.1000061035156</v>
      </c>
      <c r="D3520">
        <v>193.80000305175781</v>
      </c>
      <c r="E3520">
        <v>194.77000427246091</v>
      </c>
      <c r="F3520">
        <v>2325172</v>
      </c>
      <c r="G3520">
        <v>0</v>
      </c>
      <c r="H3520">
        <v>0</v>
      </c>
    </row>
    <row r="3521" spans="1:8" x14ac:dyDescent="0.25">
      <c r="A3521" s="2">
        <v>45033</v>
      </c>
      <c r="B3521">
        <v>196</v>
      </c>
      <c r="C3521">
        <v>196</v>
      </c>
      <c r="D3521">
        <v>192.5</v>
      </c>
      <c r="E3521">
        <v>193.9100036621094</v>
      </c>
      <c r="F3521">
        <v>3607785</v>
      </c>
      <c r="G3521">
        <v>0</v>
      </c>
      <c r="H3521">
        <v>0</v>
      </c>
    </row>
    <row r="3522" spans="1:8" x14ac:dyDescent="0.25">
      <c r="A3522" s="2">
        <v>45034</v>
      </c>
      <c r="B3522">
        <v>194.9100036621094</v>
      </c>
      <c r="C3522">
        <v>194.9100036621094</v>
      </c>
      <c r="D3522">
        <v>192.6600036621094</v>
      </c>
      <c r="E3522">
        <v>193.24000549316409</v>
      </c>
      <c r="F3522">
        <v>2337292</v>
      </c>
      <c r="G3522">
        <v>0</v>
      </c>
      <c r="H3522">
        <v>0</v>
      </c>
    </row>
    <row r="3523" spans="1:8" x14ac:dyDescent="0.25">
      <c r="A3523" s="2">
        <v>45035</v>
      </c>
      <c r="B3523">
        <v>194</v>
      </c>
      <c r="C3523">
        <v>194</v>
      </c>
      <c r="D3523">
        <v>192.58000183105469</v>
      </c>
      <c r="E3523">
        <v>192.86000061035159</v>
      </c>
      <c r="F3523">
        <v>1589928</v>
      </c>
      <c r="G3523">
        <v>0</v>
      </c>
      <c r="H3523">
        <v>0</v>
      </c>
    </row>
    <row r="3524" spans="1:8" x14ac:dyDescent="0.25">
      <c r="A3524" s="2">
        <v>45036</v>
      </c>
      <c r="B3524">
        <v>194</v>
      </c>
      <c r="C3524">
        <v>194</v>
      </c>
      <c r="D3524">
        <v>192.47999572753909</v>
      </c>
      <c r="E3524">
        <v>192.99000549316409</v>
      </c>
      <c r="F3524">
        <v>1462582</v>
      </c>
      <c r="G3524">
        <v>0</v>
      </c>
      <c r="H3524">
        <v>0</v>
      </c>
    </row>
    <row r="3525" spans="1:8" x14ac:dyDescent="0.25">
      <c r="A3525" s="2">
        <v>45037</v>
      </c>
      <c r="B3525">
        <v>192.5</v>
      </c>
      <c r="C3525">
        <v>194.19999694824219</v>
      </c>
      <c r="D3525">
        <v>192.3999938964844</v>
      </c>
      <c r="E3525">
        <v>192.8500061035156</v>
      </c>
      <c r="F3525">
        <v>2343908</v>
      </c>
      <c r="G3525">
        <v>0</v>
      </c>
      <c r="H3525">
        <v>0</v>
      </c>
    </row>
    <row r="3526" spans="1:8" x14ac:dyDescent="0.25">
      <c r="A3526" s="2">
        <v>45040</v>
      </c>
      <c r="B3526">
        <v>194.3999938964844</v>
      </c>
      <c r="C3526">
        <v>194.3999938964844</v>
      </c>
      <c r="D3526">
        <v>192.80000305175781</v>
      </c>
      <c r="E3526">
        <v>193.94999694824219</v>
      </c>
      <c r="F3526">
        <v>2133367</v>
      </c>
      <c r="G3526">
        <v>0</v>
      </c>
      <c r="H3526">
        <v>0</v>
      </c>
    </row>
    <row r="3527" spans="1:8" x14ac:dyDescent="0.25">
      <c r="A3527" s="2">
        <v>45041</v>
      </c>
      <c r="B3527">
        <v>194.5899963378906</v>
      </c>
      <c r="C3527">
        <v>194.6000061035156</v>
      </c>
      <c r="D3527">
        <v>193.5899963378906</v>
      </c>
      <c r="E3527">
        <v>194.1300048828125</v>
      </c>
      <c r="F3527">
        <v>1919289</v>
      </c>
      <c r="G3527">
        <v>0</v>
      </c>
      <c r="H3527">
        <v>0</v>
      </c>
    </row>
    <row r="3528" spans="1:8" x14ac:dyDescent="0.25">
      <c r="A3528" s="2">
        <v>45042</v>
      </c>
      <c r="B3528">
        <v>194.5</v>
      </c>
      <c r="C3528">
        <v>194.75</v>
      </c>
      <c r="D3528">
        <v>193.5</v>
      </c>
      <c r="E3528">
        <v>194.6199951171875</v>
      </c>
      <c r="F3528">
        <v>2094677</v>
      </c>
      <c r="G3528">
        <v>0</v>
      </c>
      <c r="H3528">
        <v>0</v>
      </c>
    </row>
    <row r="3529" spans="1:8" x14ac:dyDescent="0.25">
      <c r="A3529" s="2">
        <v>45043</v>
      </c>
      <c r="B3529">
        <v>195.19999694824219</v>
      </c>
      <c r="C3529">
        <v>196.3500061035156</v>
      </c>
      <c r="D3529">
        <v>193.86000061035159</v>
      </c>
      <c r="E3529">
        <v>195.92999267578119</v>
      </c>
      <c r="F3529">
        <v>2989666</v>
      </c>
      <c r="G3529">
        <v>0</v>
      </c>
      <c r="H3529">
        <v>0</v>
      </c>
    </row>
    <row r="3530" spans="1:8" x14ac:dyDescent="0.25">
      <c r="A3530" s="2">
        <v>45044</v>
      </c>
      <c r="B3530">
        <v>196.80000305175781</v>
      </c>
      <c r="C3530">
        <v>197.7200012207031</v>
      </c>
      <c r="D3530">
        <v>195.74000549316409</v>
      </c>
      <c r="E3530">
        <v>197.28999328613281</v>
      </c>
      <c r="F3530">
        <v>3403218</v>
      </c>
      <c r="G3530">
        <v>0</v>
      </c>
      <c r="H3530">
        <v>0</v>
      </c>
    </row>
    <row r="3531" spans="1:8" x14ac:dyDescent="0.25">
      <c r="A3531" s="2">
        <v>45048</v>
      </c>
      <c r="B3531">
        <v>198.5</v>
      </c>
      <c r="C3531">
        <v>199.69999694824219</v>
      </c>
      <c r="D3531">
        <v>196.11000061035159</v>
      </c>
      <c r="E3531">
        <v>198.38999938964841</v>
      </c>
      <c r="F3531">
        <v>3544119</v>
      </c>
      <c r="G3531">
        <v>0</v>
      </c>
      <c r="H3531">
        <v>0</v>
      </c>
    </row>
    <row r="3532" spans="1:8" x14ac:dyDescent="0.25">
      <c r="A3532" s="2">
        <v>45049</v>
      </c>
      <c r="B3532">
        <v>199.78999328613281</v>
      </c>
      <c r="C3532">
        <v>199.78999328613281</v>
      </c>
      <c r="D3532">
        <v>197.2799987792969</v>
      </c>
      <c r="E3532">
        <v>197.67999267578119</v>
      </c>
      <c r="F3532">
        <v>2129998</v>
      </c>
      <c r="G3532">
        <v>0</v>
      </c>
      <c r="H3532">
        <v>0</v>
      </c>
    </row>
    <row r="3533" spans="1:8" x14ac:dyDescent="0.25">
      <c r="A3533" s="2">
        <v>45050</v>
      </c>
      <c r="B3533">
        <v>199.44999694824219</v>
      </c>
      <c r="C3533">
        <v>199.61000061035159</v>
      </c>
      <c r="D3533">
        <v>197.0299987792969</v>
      </c>
      <c r="E3533">
        <v>199.44000244140619</v>
      </c>
      <c r="F3533">
        <v>3692955</v>
      </c>
      <c r="G3533">
        <v>0</v>
      </c>
      <c r="H3533">
        <v>0</v>
      </c>
    </row>
    <row r="3534" spans="1:8" x14ac:dyDescent="0.25">
      <c r="A3534" s="2">
        <v>45051</v>
      </c>
      <c r="B3534">
        <v>199.88999938964841</v>
      </c>
      <c r="C3534">
        <v>199.88999938964841</v>
      </c>
      <c r="D3534">
        <v>197.66999816894531</v>
      </c>
      <c r="E3534">
        <v>197.8399963378906</v>
      </c>
      <c r="F3534">
        <v>2599608</v>
      </c>
      <c r="G3534">
        <v>0</v>
      </c>
      <c r="H3534">
        <v>0</v>
      </c>
    </row>
    <row r="3535" spans="1:8" x14ac:dyDescent="0.25">
      <c r="A3535" s="2">
        <v>45054</v>
      </c>
      <c r="B3535">
        <v>197.94999694824219</v>
      </c>
      <c r="C3535">
        <v>199.99000549316409</v>
      </c>
      <c r="D3535">
        <v>197.8399963378906</v>
      </c>
      <c r="E3535">
        <v>199.71000671386719</v>
      </c>
      <c r="F3535">
        <v>3809627</v>
      </c>
      <c r="G3535">
        <v>0</v>
      </c>
      <c r="H3535">
        <v>0</v>
      </c>
    </row>
    <row r="3536" spans="1:8" x14ac:dyDescent="0.25">
      <c r="A3536" s="2">
        <v>45055</v>
      </c>
      <c r="B3536">
        <v>200.3999938964844</v>
      </c>
      <c r="C3536">
        <v>200.49000549316409</v>
      </c>
      <c r="D3536">
        <v>199.05000305175781</v>
      </c>
      <c r="E3536">
        <v>199.69999694824219</v>
      </c>
      <c r="F3536">
        <v>2707305</v>
      </c>
      <c r="G3536">
        <v>0</v>
      </c>
      <c r="H3536">
        <v>0</v>
      </c>
    </row>
    <row r="3537" spans="1:8" x14ac:dyDescent="0.25">
      <c r="A3537" s="2">
        <v>45056</v>
      </c>
      <c r="B3537">
        <v>200.19999694824219</v>
      </c>
      <c r="C3537">
        <v>200.3699951171875</v>
      </c>
      <c r="D3537">
        <v>199.08000183105469</v>
      </c>
      <c r="E3537">
        <v>200</v>
      </c>
      <c r="F3537">
        <v>2638312</v>
      </c>
      <c r="G3537">
        <v>0</v>
      </c>
      <c r="H3537">
        <v>0</v>
      </c>
    </row>
    <row r="3538" spans="1:8" x14ac:dyDescent="0.25">
      <c r="A3538" s="2">
        <v>45057</v>
      </c>
      <c r="B3538">
        <v>200.99000549316409</v>
      </c>
      <c r="C3538">
        <v>200.99000549316409</v>
      </c>
      <c r="D3538">
        <v>199.96000671386719</v>
      </c>
      <c r="E3538">
        <v>200.3500061035156</v>
      </c>
      <c r="F3538">
        <v>2372007</v>
      </c>
      <c r="G3538">
        <v>0</v>
      </c>
      <c r="H3538">
        <v>0</v>
      </c>
    </row>
    <row r="3539" spans="1:8" x14ac:dyDescent="0.25">
      <c r="A3539" s="2">
        <v>45058</v>
      </c>
      <c r="B3539">
        <v>200.27000427246091</v>
      </c>
      <c r="C3539">
        <v>200.44999694824219</v>
      </c>
      <c r="D3539">
        <v>199.05999755859381</v>
      </c>
      <c r="E3539">
        <v>200.25999450683591</v>
      </c>
      <c r="F3539">
        <v>2056983</v>
      </c>
      <c r="G3539">
        <v>0</v>
      </c>
      <c r="H3539">
        <v>0</v>
      </c>
    </row>
    <row r="3540" spans="1:8" x14ac:dyDescent="0.25">
      <c r="A3540" s="2">
        <v>45061</v>
      </c>
      <c r="B3540">
        <v>200.25999450683591</v>
      </c>
      <c r="C3540">
        <v>201.78999328613281</v>
      </c>
      <c r="D3540">
        <v>199.94000244140619</v>
      </c>
      <c r="E3540">
        <v>201.3399963378906</v>
      </c>
      <c r="F3540">
        <v>3684085</v>
      </c>
      <c r="G3540">
        <v>0</v>
      </c>
      <c r="H3540">
        <v>0</v>
      </c>
    </row>
    <row r="3541" spans="1:8" x14ac:dyDescent="0.25">
      <c r="A3541" s="2">
        <v>45062</v>
      </c>
      <c r="B3541">
        <v>200.25</v>
      </c>
      <c r="C3541">
        <v>202.25</v>
      </c>
      <c r="D3541">
        <v>200.25</v>
      </c>
      <c r="E3541">
        <v>200.50999450683591</v>
      </c>
      <c r="F3541">
        <v>3197335</v>
      </c>
      <c r="G3541">
        <v>0</v>
      </c>
      <c r="H3541">
        <v>0</v>
      </c>
    </row>
    <row r="3542" spans="1:8" x14ac:dyDescent="0.25">
      <c r="A3542" s="2">
        <v>45063</v>
      </c>
      <c r="B3542">
        <v>201.25</v>
      </c>
      <c r="C3542">
        <v>201.49000549316409</v>
      </c>
      <c r="D3542">
        <v>199</v>
      </c>
      <c r="E3542">
        <v>199.75999450683591</v>
      </c>
      <c r="F3542">
        <v>3548756</v>
      </c>
      <c r="G3542">
        <v>0</v>
      </c>
      <c r="H3542">
        <v>0</v>
      </c>
    </row>
    <row r="3543" spans="1:8" x14ac:dyDescent="0.25">
      <c r="A3543" s="2">
        <v>45064</v>
      </c>
      <c r="B3543">
        <v>201.38999938964841</v>
      </c>
      <c r="C3543">
        <v>201.49000549316409</v>
      </c>
      <c r="D3543">
        <v>198.80000305175781</v>
      </c>
      <c r="E3543">
        <v>199.05000305175781</v>
      </c>
      <c r="F3543">
        <v>3150576</v>
      </c>
      <c r="G3543">
        <v>0</v>
      </c>
      <c r="H3543">
        <v>0</v>
      </c>
    </row>
    <row r="3544" spans="1:8" x14ac:dyDescent="0.25">
      <c r="A3544" s="2">
        <v>45065</v>
      </c>
      <c r="B3544">
        <v>205</v>
      </c>
      <c r="C3544">
        <v>205</v>
      </c>
      <c r="D3544">
        <v>198.25</v>
      </c>
      <c r="E3544">
        <v>199.82000732421881</v>
      </c>
      <c r="F3544">
        <v>3295080</v>
      </c>
      <c r="G3544">
        <v>0</v>
      </c>
      <c r="H3544">
        <v>0</v>
      </c>
    </row>
    <row r="3545" spans="1:8" x14ac:dyDescent="0.25">
      <c r="A3545" s="2">
        <v>45068</v>
      </c>
      <c r="B3545">
        <v>200.49000549316409</v>
      </c>
      <c r="C3545">
        <v>200.92999267578119</v>
      </c>
      <c r="D3545">
        <v>199.05000305175781</v>
      </c>
      <c r="E3545">
        <v>200.74000549316409</v>
      </c>
      <c r="F3545">
        <v>2330996</v>
      </c>
      <c r="G3545">
        <v>0</v>
      </c>
      <c r="H3545">
        <v>0</v>
      </c>
    </row>
    <row r="3546" spans="1:8" x14ac:dyDescent="0.25">
      <c r="A3546" s="2">
        <v>45069</v>
      </c>
      <c r="B3546">
        <v>200.05000305175781</v>
      </c>
      <c r="C3546">
        <v>201.69999694824219</v>
      </c>
      <c r="D3546">
        <v>200.05000305175781</v>
      </c>
      <c r="E3546">
        <v>201.02000427246091</v>
      </c>
      <c r="F3546">
        <v>2612792</v>
      </c>
      <c r="G3546">
        <v>0</v>
      </c>
      <c r="H3546">
        <v>0</v>
      </c>
    </row>
    <row r="3547" spans="1:8" x14ac:dyDescent="0.25">
      <c r="A3547" s="2">
        <v>45070</v>
      </c>
      <c r="B3547">
        <v>201.49000549316409</v>
      </c>
      <c r="C3547">
        <v>201.5</v>
      </c>
      <c r="D3547">
        <v>199.80999755859381</v>
      </c>
      <c r="E3547">
        <v>200.24000549316409</v>
      </c>
      <c r="F3547">
        <v>2413489</v>
      </c>
      <c r="G3547">
        <v>0</v>
      </c>
      <c r="H3547">
        <v>0</v>
      </c>
    </row>
    <row r="3548" spans="1:8" x14ac:dyDescent="0.25">
      <c r="A3548" s="2">
        <v>45071</v>
      </c>
      <c r="B3548">
        <v>200.94999694824219</v>
      </c>
      <c r="C3548">
        <v>200.94999694824219</v>
      </c>
      <c r="D3548">
        <v>199.25999450683591</v>
      </c>
      <c r="E3548">
        <v>200.69999694824219</v>
      </c>
      <c r="F3548">
        <v>2891537</v>
      </c>
      <c r="G3548">
        <v>0</v>
      </c>
      <c r="H3548">
        <v>0</v>
      </c>
    </row>
    <row r="3549" spans="1:8" x14ac:dyDescent="0.25">
      <c r="A3549" s="2">
        <v>45072</v>
      </c>
      <c r="B3549">
        <v>201.88999938964841</v>
      </c>
      <c r="C3549">
        <v>203.27000427246091</v>
      </c>
      <c r="D3549">
        <v>200.05000305175781</v>
      </c>
      <c r="E3549">
        <v>202.8500061035156</v>
      </c>
      <c r="F3549">
        <v>4684612</v>
      </c>
      <c r="G3549">
        <v>0</v>
      </c>
      <c r="H3549">
        <v>0</v>
      </c>
    </row>
    <row r="3550" spans="1:8" x14ac:dyDescent="0.25">
      <c r="A3550" s="2">
        <v>45075</v>
      </c>
      <c r="B3550">
        <v>202.8500061035156</v>
      </c>
      <c r="C3550">
        <v>204.80000305175781</v>
      </c>
      <c r="D3550">
        <v>202.8500061035156</v>
      </c>
      <c r="E3550">
        <v>204.13999938964841</v>
      </c>
      <c r="F3550">
        <v>3856380</v>
      </c>
      <c r="G3550">
        <v>0</v>
      </c>
      <c r="H3550">
        <v>0</v>
      </c>
    </row>
    <row r="3551" spans="1:8" x14ac:dyDescent="0.25">
      <c r="A3551" s="2">
        <v>45076</v>
      </c>
      <c r="B3551">
        <v>205.49000549316409</v>
      </c>
      <c r="C3551">
        <v>205.49000549316409</v>
      </c>
      <c r="D3551">
        <v>202.5299987792969</v>
      </c>
      <c r="E3551">
        <v>204.36000061035159</v>
      </c>
      <c r="F3551">
        <v>2613440</v>
      </c>
      <c r="G3551">
        <v>0</v>
      </c>
      <c r="H3551">
        <v>0</v>
      </c>
    </row>
    <row r="3552" spans="1:8" x14ac:dyDescent="0.25">
      <c r="A3552" s="2">
        <v>45077</v>
      </c>
      <c r="B3552">
        <v>205.49000549316409</v>
      </c>
      <c r="C3552">
        <v>205.49000549316409</v>
      </c>
      <c r="D3552">
        <v>203.05999755859381</v>
      </c>
      <c r="E3552">
        <v>203.6600036621094</v>
      </c>
      <c r="F3552">
        <v>2588389</v>
      </c>
      <c r="G3552">
        <v>0</v>
      </c>
      <c r="H3552">
        <v>0</v>
      </c>
    </row>
    <row r="3553" spans="1:8" x14ac:dyDescent="0.25">
      <c r="A3553" s="2">
        <v>45078</v>
      </c>
      <c r="B3553">
        <v>205.38999938964841</v>
      </c>
      <c r="C3553">
        <v>205.38999938964841</v>
      </c>
      <c r="D3553">
        <v>202.11000061035159</v>
      </c>
      <c r="E3553">
        <v>202.99000549316409</v>
      </c>
      <c r="F3553">
        <v>3330182</v>
      </c>
      <c r="G3553">
        <v>0</v>
      </c>
      <c r="H3553">
        <v>0</v>
      </c>
    </row>
    <row r="3554" spans="1:8" x14ac:dyDescent="0.25">
      <c r="A3554" s="2">
        <v>45079</v>
      </c>
      <c r="B3554">
        <v>204.8999938964844</v>
      </c>
      <c r="C3554">
        <v>204.8999938964844</v>
      </c>
      <c r="D3554">
        <v>203.08000183105469</v>
      </c>
      <c r="E3554">
        <v>203.8399963378906</v>
      </c>
      <c r="F3554">
        <v>2174215</v>
      </c>
      <c r="G3554">
        <v>0</v>
      </c>
      <c r="H3554">
        <v>0</v>
      </c>
    </row>
    <row r="3555" spans="1:8" x14ac:dyDescent="0.25">
      <c r="A3555" s="2">
        <v>45082</v>
      </c>
      <c r="B3555">
        <v>205.38999938964841</v>
      </c>
      <c r="C3555">
        <v>205.47999572753909</v>
      </c>
      <c r="D3555">
        <v>203.99000549316409</v>
      </c>
      <c r="E3555">
        <v>204.2799987792969</v>
      </c>
      <c r="F3555">
        <v>1707187</v>
      </c>
      <c r="G3555">
        <v>0</v>
      </c>
      <c r="H3555">
        <v>0</v>
      </c>
    </row>
    <row r="3556" spans="1:8" x14ac:dyDescent="0.25">
      <c r="A3556" s="2">
        <v>45083</v>
      </c>
      <c r="B3556">
        <v>205.38999938964841</v>
      </c>
      <c r="C3556">
        <v>205.38999938964841</v>
      </c>
      <c r="D3556">
        <v>203.44999694824219</v>
      </c>
      <c r="E3556">
        <v>204.03999328613281</v>
      </c>
      <c r="F3556">
        <v>1618597</v>
      </c>
      <c r="G3556">
        <v>0</v>
      </c>
      <c r="H3556">
        <v>0</v>
      </c>
    </row>
    <row r="3557" spans="1:8" x14ac:dyDescent="0.25">
      <c r="A3557" s="2">
        <v>45084</v>
      </c>
      <c r="B3557">
        <v>205.38999938964841</v>
      </c>
      <c r="C3557">
        <v>205.44999694824219</v>
      </c>
      <c r="D3557">
        <v>203.91999816894531</v>
      </c>
      <c r="E3557">
        <v>205.3399963378906</v>
      </c>
      <c r="F3557">
        <v>2134360</v>
      </c>
      <c r="G3557">
        <v>0</v>
      </c>
      <c r="H3557">
        <v>0</v>
      </c>
    </row>
    <row r="3558" spans="1:8" x14ac:dyDescent="0.25">
      <c r="A3558" s="2">
        <v>45085</v>
      </c>
      <c r="B3558">
        <v>203.91999816894531</v>
      </c>
      <c r="C3558">
        <v>206.21000671386719</v>
      </c>
      <c r="D3558">
        <v>203.91999816894531</v>
      </c>
      <c r="E3558">
        <v>204.50999450683591</v>
      </c>
      <c r="F3558">
        <v>4515873</v>
      </c>
      <c r="G3558">
        <v>0</v>
      </c>
      <c r="H3558">
        <v>0</v>
      </c>
    </row>
    <row r="3559" spans="1:8" x14ac:dyDescent="0.25">
      <c r="A3559" s="2">
        <v>45086</v>
      </c>
      <c r="B3559">
        <v>205.8999938964844</v>
      </c>
      <c r="C3559">
        <v>205.8999938964844</v>
      </c>
      <c r="D3559">
        <v>203.8500061035156</v>
      </c>
      <c r="E3559">
        <v>204.0299987792969</v>
      </c>
      <c r="F3559">
        <v>1786159</v>
      </c>
      <c r="G3559">
        <v>0</v>
      </c>
      <c r="H3559">
        <v>0</v>
      </c>
    </row>
    <row r="3560" spans="1:8" x14ac:dyDescent="0.25">
      <c r="A3560" s="2">
        <v>45089</v>
      </c>
      <c r="B3560">
        <v>204.8999938964844</v>
      </c>
      <c r="C3560">
        <v>205.44999694824219</v>
      </c>
      <c r="D3560">
        <v>203.83000183105469</v>
      </c>
      <c r="E3560">
        <v>204.46000671386719</v>
      </c>
      <c r="F3560">
        <v>1361814</v>
      </c>
      <c r="G3560">
        <v>0</v>
      </c>
      <c r="H3560">
        <v>0</v>
      </c>
    </row>
    <row r="3561" spans="1:8" x14ac:dyDescent="0.25">
      <c r="A3561" s="2">
        <v>45090</v>
      </c>
      <c r="B3561">
        <v>205.47999572753909</v>
      </c>
      <c r="C3561">
        <v>205.52000427246091</v>
      </c>
      <c r="D3561">
        <v>204.30000305175781</v>
      </c>
      <c r="E3561">
        <v>205.44999694824219</v>
      </c>
      <c r="F3561">
        <v>1563108</v>
      </c>
      <c r="G3561">
        <v>0</v>
      </c>
      <c r="H3561">
        <v>0</v>
      </c>
    </row>
    <row r="3562" spans="1:8" x14ac:dyDescent="0.25">
      <c r="A3562" s="2">
        <v>45091</v>
      </c>
      <c r="B3562">
        <v>211.6000061035156</v>
      </c>
      <c r="C3562">
        <v>211.6000061035156</v>
      </c>
      <c r="D3562">
        <v>205.08000183105469</v>
      </c>
      <c r="E3562">
        <v>205.8500061035156</v>
      </c>
      <c r="F3562">
        <v>1880167</v>
      </c>
      <c r="G3562">
        <v>0</v>
      </c>
      <c r="H3562">
        <v>0</v>
      </c>
    </row>
    <row r="3563" spans="1:8" x14ac:dyDescent="0.25">
      <c r="A3563" s="2">
        <v>45092</v>
      </c>
      <c r="B3563">
        <v>206.38999938964841</v>
      </c>
      <c r="C3563">
        <v>206.38999938964841</v>
      </c>
      <c r="D3563">
        <v>204.69000244140619</v>
      </c>
      <c r="E3563">
        <v>205.30999755859381</v>
      </c>
      <c r="F3563">
        <v>2674084</v>
      </c>
      <c r="G3563">
        <v>0</v>
      </c>
      <c r="H3563">
        <v>0</v>
      </c>
    </row>
    <row r="3564" spans="1:8" x14ac:dyDescent="0.25">
      <c r="A3564" s="2">
        <v>45093</v>
      </c>
      <c r="B3564">
        <v>206.38999938964841</v>
      </c>
      <c r="C3564">
        <v>207.1000061035156</v>
      </c>
      <c r="D3564">
        <v>205.4100036621094</v>
      </c>
      <c r="E3564">
        <v>206.69000244140619</v>
      </c>
      <c r="F3564">
        <v>2770332</v>
      </c>
      <c r="G3564">
        <v>0</v>
      </c>
      <c r="H3564">
        <v>0</v>
      </c>
    </row>
    <row r="3565" spans="1:8" x14ac:dyDescent="0.25">
      <c r="A3565" s="2">
        <v>45096</v>
      </c>
      <c r="B3565">
        <v>206.69000244140619</v>
      </c>
      <c r="C3565">
        <v>208.97999572753909</v>
      </c>
      <c r="D3565">
        <v>205.50999450683591</v>
      </c>
      <c r="E3565">
        <v>205.8699951171875</v>
      </c>
      <c r="F3565">
        <v>3140978</v>
      </c>
      <c r="G3565">
        <v>0</v>
      </c>
      <c r="H3565">
        <v>0</v>
      </c>
    </row>
    <row r="3566" spans="1:8" x14ac:dyDescent="0.25">
      <c r="A3566" s="2">
        <v>45097</v>
      </c>
      <c r="B3566">
        <v>205.75</v>
      </c>
      <c r="C3566">
        <v>206.75</v>
      </c>
      <c r="D3566">
        <v>204.94000244140619</v>
      </c>
      <c r="E3566">
        <v>206.5</v>
      </c>
      <c r="F3566">
        <v>3088294</v>
      </c>
      <c r="G3566">
        <v>0</v>
      </c>
      <c r="H3566">
        <v>0</v>
      </c>
    </row>
    <row r="3567" spans="1:8" x14ac:dyDescent="0.25">
      <c r="A3567" s="2">
        <v>45098</v>
      </c>
      <c r="B3567">
        <v>206.03999328613281</v>
      </c>
      <c r="C3567">
        <v>207.46000671386719</v>
      </c>
      <c r="D3567">
        <v>206.03999328613281</v>
      </c>
      <c r="E3567">
        <v>206.8699951171875</v>
      </c>
      <c r="F3567">
        <v>2408169</v>
      </c>
      <c r="G3567">
        <v>0</v>
      </c>
      <c r="H3567">
        <v>0</v>
      </c>
    </row>
    <row r="3568" spans="1:8" x14ac:dyDescent="0.25">
      <c r="A3568" s="2">
        <v>45099</v>
      </c>
      <c r="B3568">
        <v>206.8699951171875</v>
      </c>
      <c r="C3568">
        <v>207.4700012207031</v>
      </c>
      <c r="D3568">
        <v>206.08000183105469</v>
      </c>
      <c r="E3568">
        <v>206.24000549316409</v>
      </c>
      <c r="F3568">
        <v>2007192</v>
      </c>
      <c r="G3568">
        <v>0</v>
      </c>
      <c r="H3568">
        <v>0</v>
      </c>
    </row>
    <row r="3569" spans="1:8" x14ac:dyDescent="0.25">
      <c r="A3569" s="2">
        <v>45100</v>
      </c>
      <c r="B3569">
        <v>212.44999694824219</v>
      </c>
      <c r="C3569">
        <v>212.44999694824219</v>
      </c>
      <c r="D3569">
        <v>204.80000305175781</v>
      </c>
      <c r="E3569">
        <v>204.97999572753909</v>
      </c>
      <c r="F3569">
        <v>2129175</v>
      </c>
      <c r="G3569">
        <v>0</v>
      </c>
      <c r="H3569">
        <v>0</v>
      </c>
    </row>
    <row r="3570" spans="1:8" x14ac:dyDescent="0.25">
      <c r="A3570" s="2">
        <v>45103</v>
      </c>
      <c r="B3570">
        <v>206.25</v>
      </c>
      <c r="C3570">
        <v>206.25</v>
      </c>
      <c r="D3570">
        <v>204.52000427246091</v>
      </c>
      <c r="E3570">
        <v>205.16999816894531</v>
      </c>
      <c r="F3570">
        <v>2217566</v>
      </c>
      <c r="G3570">
        <v>0</v>
      </c>
      <c r="H3570">
        <v>0</v>
      </c>
    </row>
    <row r="3571" spans="1:8" x14ac:dyDescent="0.25">
      <c r="A3571" s="2">
        <v>45104</v>
      </c>
      <c r="B3571">
        <v>207.36000061035159</v>
      </c>
      <c r="C3571">
        <v>207.36000061035159</v>
      </c>
      <c r="D3571">
        <v>205.36000061035159</v>
      </c>
      <c r="E3571">
        <v>206.46000671386719</v>
      </c>
      <c r="F3571">
        <v>2018085</v>
      </c>
      <c r="G3571">
        <v>0</v>
      </c>
      <c r="H3571">
        <v>0</v>
      </c>
    </row>
    <row r="3572" spans="1:8" x14ac:dyDescent="0.25">
      <c r="A3572" s="2">
        <v>45105</v>
      </c>
      <c r="B3572">
        <v>207.3999938964844</v>
      </c>
      <c r="C3572">
        <v>208.55999755859381</v>
      </c>
      <c r="D3572">
        <v>206.2799987792969</v>
      </c>
      <c r="E3572">
        <v>208.17999267578119</v>
      </c>
      <c r="F3572">
        <v>3989975</v>
      </c>
      <c r="G3572">
        <v>0</v>
      </c>
      <c r="H3572">
        <v>0</v>
      </c>
    </row>
    <row r="3573" spans="1:8" x14ac:dyDescent="0.25">
      <c r="A3573" s="2">
        <v>45107</v>
      </c>
      <c r="B3573">
        <v>209.6000061035156</v>
      </c>
      <c r="C3573">
        <v>210.9100036621094</v>
      </c>
      <c r="D3573">
        <v>208.0899963378906</v>
      </c>
      <c r="E3573">
        <v>210.61000061035159</v>
      </c>
      <c r="F3573">
        <v>4671280</v>
      </c>
      <c r="G3573">
        <v>0</v>
      </c>
      <c r="H3573">
        <v>0</v>
      </c>
    </row>
    <row r="3574" spans="1:8" x14ac:dyDescent="0.25">
      <c r="A3574" s="2">
        <v>45110</v>
      </c>
      <c r="B3574">
        <v>213.44999694824219</v>
      </c>
      <c r="C3574">
        <v>213.44999694824219</v>
      </c>
      <c r="D3574">
        <v>210.8999938964844</v>
      </c>
      <c r="E3574">
        <v>212.30000305175781</v>
      </c>
      <c r="F3574">
        <v>4245579</v>
      </c>
      <c r="G3574">
        <v>0</v>
      </c>
      <c r="H3574">
        <v>0</v>
      </c>
    </row>
    <row r="3575" spans="1:8" x14ac:dyDescent="0.25">
      <c r="A3575" s="2">
        <v>45111</v>
      </c>
      <c r="B3575">
        <v>218.6499938964844</v>
      </c>
      <c r="C3575">
        <v>218.6499938964844</v>
      </c>
      <c r="D3575">
        <v>212</v>
      </c>
      <c r="E3575">
        <v>213.05999755859381</v>
      </c>
      <c r="F3575">
        <v>2517660</v>
      </c>
      <c r="G3575">
        <v>0</v>
      </c>
      <c r="H3575">
        <v>0</v>
      </c>
    </row>
    <row r="3576" spans="1:8" x14ac:dyDescent="0.25">
      <c r="A3576" s="2">
        <v>45112</v>
      </c>
      <c r="B3576">
        <v>218</v>
      </c>
      <c r="C3576">
        <v>218</v>
      </c>
      <c r="D3576">
        <v>212.30000305175781</v>
      </c>
      <c r="E3576">
        <v>212.91999816894531</v>
      </c>
      <c r="F3576">
        <v>1743789</v>
      </c>
      <c r="G3576">
        <v>0</v>
      </c>
      <c r="H3576">
        <v>0</v>
      </c>
    </row>
    <row r="3577" spans="1:8" x14ac:dyDescent="0.25">
      <c r="A3577" s="2">
        <v>45113</v>
      </c>
      <c r="B3577">
        <v>218</v>
      </c>
      <c r="C3577">
        <v>219.30000305175781</v>
      </c>
      <c r="D3577">
        <v>212.05000305175781</v>
      </c>
      <c r="E3577">
        <v>213.96000671386719</v>
      </c>
      <c r="F3577">
        <v>1919961</v>
      </c>
      <c r="G3577">
        <v>0</v>
      </c>
      <c r="H3577">
        <v>0</v>
      </c>
    </row>
    <row r="3578" spans="1:8" x14ac:dyDescent="0.25">
      <c r="A3578" s="2">
        <v>45114</v>
      </c>
      <c r="B3578">
        <v>220.3999938964844</v>
      </c>
      <c r="C3578">
        <v>220.3999938964844</v>
      </c>
      <c r="D3578">
        <v>212.5</v>
      </c>
      <c r="E3578">
        <v>212.7200012207031</v>
      </c>
      <c r="F3578">
        <v>3326931</v>
      </c>
      <c r="G3578">
        <v>0</v>
      </c>
      <c r="H3578">
        <v>0</v>
      </c>
    </row>
    <row r="3579" spans="1:8" x14ac:dyDescent="0.25">
      <c r="A3579" s="2">
        <v>45117</v>
      </c>
      <c r="B3579">
        <v>218.3999938964844</v>
      </c>
      <c r="C3579">
        <v>218.3999938964844</v>
      </c>
      <c r="D3579">
        <v>210.1499938964844</v>
      </c>
      <c r="E3579">
        <v>212.63999938964841</v>
      </c>
      <c r="F3579">
        <v>2815814</v>
      </c>
      <c r="G3579">
        <v>0</v>
      </c>
      <c r="H3579">
        <v>0</v>
      </c>
    </row>
    <row r="3580" spans="1:8" x14ac:dyDescent="0.25">
      <c r="A3580" s="2">
        <v>45118</v>
      </c>
      <c r="B3580">
        <v>219</v>
      </c>
      <c r="C3580">
        <v>219</v>
      </c>
      <c r="D3580">
        <v>212.6600036621094</v>
      </c>
      <c r="E3580">
        <v>213.44999694824219</v>
      </c>
      <c r="F3580">
        <v>1986082</v>
      </c>
      <c r="G3580">
        <v>0</v>
      </c>
      <c r="H3580">
        <v>0</v>
      </c>
    </row>
    <row r="3581" spans="1:8" x14ac:dyDescent="0.25">
      <c r="A3581" s="2">
        <v>45119</v>
      </c>
      <c r="B3581">
        <v>214.94999694824219</v>
      </c>
      <c r="C3581">
        <v>214.94999694824219</v>
      </c>
      <c r="D3581">
        <v>213</v>
      </c>
      <c r="E3581">
        <v>213.25</v>
      </c>
      <c r="F3581">
        <v>1703058</v>
      </c>
      <c r="G3581">
        <v>0</v>
      </c>
      <c r="H3581">
        <v>0</v>
      </c>
    </row>
    <row r="3582" spans="1:8" x14ac:dyDescent="0.25">
      <c r="A3582" s="2">
        <v>45120</v>
      </c>
      <c r="B3582">
        <v>215</v>
      </c>
      <c r="C3582">
        <v>215</v>
      </c>
      <c r="D3582">
        <v>213.25</v>
      </c>
      <c r="E3582">
        <v>213.69000244140619</v>
      </c>
      <c r="F3582">
        <v>2336555</v>
      </c>
      <c r="G3582">
        <v>0</v>
      </c>
      <c r="H3582">
        <v>0</v>
      </c>
    </row>
    <row r="3583" spans="1:8" x14ac:dyDescent="0.25">
      <c r="A3583" s="2">
        <v>45121</v>
      </c>
      <c r="B3583">
        <v>215.46000671386719</v>
      </c>
      <c r="C3583">
        <v>215.46000671386719</v>
      </c>
      <c r="D3583">
        <v>213.55999755859381</v>
      </c>
      <c r="E3583">
        <v>214.83000183105469</v>
      </c>
      <c r="F3583">
        <v>1678860</v>
      </c>
      <c r="G3583">
        <v>0</v>
      </c>
      <c r="H3583">
        <v>0</v>
      </c>
    </row>
    <row r="3584" spans="1:8" x14ac:dyDescent="0.25">
      <c r="A3584" s="2">
        <v>45124</v>
      </c>
      <c r="B3584">
        <v>216.13999938964841</v>
      </c>
      <c r="C3584">
        <v>216.8999938964844</v>
      </c>
      <c r="D3584">
        <v>214.82000732421881</v>
      </c>
      <c r="E3584">
        <v>216.5299987792969</v>
      </c>
      <c r="F3584">
        <v>2220209</v>
      </c>
      <c r="G3584">
        <v>0</v>
      </c>
      <c r="H3584">
        <v>0</v>
      </c>
    </row>
    <row r="3585" spans="1:8" x14ac:dyDescent="0.25">
      <c r="A3585" s="2">
        <v>45125</v>
      </c>
      <c r="B3585">
        <v>216.9100036621094</v>
      </c>
      <c r="C3585">
        <v>217.80000305175781</v>
      </c>
      <c r="D3585">
        <v>216.1000061035156</v>
      </c>
      <c r="E3585">
        <v>217.02000427246091</v>
      </c>
      <c r="F3585">
        <v>2344009</v>
      </c>
      <c r="G3585">
        <v>0</v>
      </c>
      <c r="H3585">
        <v>0</v>
      </c>
    </row>
    <row r="3586" spans="1:8" x14ac:dyDescent="0.25">
      <c r="A3586" s="2">
        <v>45126</v>
      </c>
      <c r="B3586">
        <v>219.94999694824219</v>
      </c>
      <c r="C3586">
        <v>219.94999694824219</v>
      </c>
      <c r="D3586">
        <v>216.75999450683591</v>
      </c>
      <c r="E3586">
        <v>217.9700012207031</v>
      </c>
      <c r="F3586">
        <v>3764043</v>
      </c>
      <c r="G3586">
        <v>0</v>
      </c>
      <c r="H3586">
        <v>0</v>
      </c>
    </row>
    <row r="3587" spans="1:8" x14ac:dyDescent="0.25">
      <c r="A3587" s="2">
        <v>45127</v>
      </c>
      <c r="B3587">
        <v>219.8999938964844</v>
      </c>
      <c r="C3587">
        <v>219.8999938964844</v>
      </c>
      <c r="D3587">
        <v>217.1600036621094</v>
      </c>
      <c r="E3587">
        <v>219.50999450683591</v>
      </c>
      <c r="F3587">
        <v>3166150</v>
      </c>
      <c r="G3587">
        <v>0</v>
      </c>
      <c r="H3587">
        <v>0</v>
      </c>
    </row>
    <row r="3588" spans="1:8" x14ac:dyDescent="0.25">
      <c r="A3588" s="2">
        <v>45128</v>
      </c>
      <c r="B3588">
        <v>219.44000244140619</v>
      </c>
      <c r="C3588">
        <v>219.44000244140619</v>
      </c>
      <c r="D3588">
        <v>216.99000549316409</v>
      </c>
      <c r="E3588">
        <v>217.47999572753909</v>
      </c>
      <c r="F3588">
        <v>3612348</v>
      </c>
      <c r="G3588">
        <v>0</v>
      </c>
      <c r="H3588">
        <v>0</v>
      </c>
    </row>
    <row r="3589" spans="1:8" x14ac:dyDescent="0.25">
      <c r="A3589" s="2">
        <v>45131</v>
      </c>
      <c r="B3589">
        <v>219.3800048828125</v>
      </c>
      <c r="C3589">
        <v>219.3800048828125</v>
      </c>
      <c r="D3589">
        <v>216.53999328613281</v>
      </c>
      <c r="E3589">
        <v>216.72999572753909</v>
      </c>
      <c r="F3589">
        <v>2006947</v>
      </c>
      <c r="G3589">
        <v>0</v>
      </c>
      <c r="H3589">
        <v>0</v>
      </c>
    </row>
    <row r="3590" spans="1:8" x14ac:dyDescent="0.25">
      <c r="A3590" s="2">
        <v>45132</v>
      </c>
      <c r="B3590">
        <v>219.94999694824219</v>
      </c>
      <c r="C3590">
        <v>219.94999694824219</v>
      </c>
      <c r="D3590">
        <v>216.05999755859381</v>
      </c>
      <c r="E3590">
        <v>216.63999938964841</v>
      </c>
      <c r="F3590">
        <v>1462278</v>
      </c>
      <c r="G3590">
        <v>0</v>
      </c>
      <c r="H3590">
        <v>0</v>
      </c>
    </row>
    <row r="3591" spans="1:8" x14ac:dyDescent="0.25">
      <c r="A3591" s="2">
        <v>45133</v>
      </c>
      <c r="B3591">
        <v>219.69999694824219</v>
      </c>
      <c r="C3591">
        <v>219.69999694824219</v>
      </c>
      <c r="D3591">
        <v>213.6499938964844</v>
      </c>
      <c r="E3591">
        <v>217.7200012207031</v>
      </c>
      <c r="F3591">
        <v>3164932</v>
      </c>
      <c r="G3591">
        <v>0</v>
      </c>
      <c r="H3591">
        <v>0</v>
      </c>
    </row>
    <row r="3592" spans="1:8" x14ac:dyDescent="0.25">
      <c r="A3592" s="2">
        <v>45134</v>
      </c>
      <c r="B3592">
        <v>219.69999694824219</v>
      </c>
      <c r="C3592">
        <v>219.69999694824219</v>
      </c>
      <c r="D3592">
        <v>211.19999694824219</v>
      </c>
      <c r="E3592">
        <v>216.6300048828125</v>
      </c>
      <c r="F3592">
        <v>2936838</v>
      </c>
      <c r="G3592">
        <v>0</v>
      </c>
      <c r="H3592">
        <v>0</v>
      </c>
    </row>
    <row r="3593" spans="1:8" x14ac:dyDescent="0.25">
      <c r="A3593" s="2">
        <v>45135</v>
      </c>
      <c r="B3593">
        <v>218.7799987792969</v>
      </c>
      <c r="C3593">
        <v>218.7799987792969</v>
      </c>
      <c r="D3593">
        <v>215.5</v>
      </c>
      <c r="E3593">
        <v>216.3399963378906</v>
      </c>
      <c r="F3593">
        <v>2463367</v>
      </c>
      <c r="G3593">
        <v>0</v>
      </c>
      <c r="H3593">
        <v>0</v>
      </c>
    </row>
    <row r="3594" spans="1:8" x14ac:dyDescent="0.25">
      <c r="A3594" s="2">
        <v>45138</v>
      </c>
      <c r="B3594">
        <v>218.7799987792969</v>
      </c>
      <c r="C3594">
        <v>218.7799987792969</v>
      </c>
      <c r="D3594">
        <v>216</v>
      </c>
      <c r="E3594">
        <v>217.58000183105469</v>
      </c>
      <c r="F3594">
        <v>1792693</v>
      </c>
      <c r="G3594">
        <v>0</v>
      </c>
      <c r="H3594">
        <v>0</v>
      </c>
    </row>
    <row r="3595" spans="1:8" x14ac:dyDescent="0.25">
      <c r="A3595" s="2">
        <v>45139</v>
      </c>
      <c r="B3595">
        <v>218</v>
      </c>
      <c r="C3595">
        <v>218.3999938964844</v>
      </c>
      <c r="D3595">
        <v>217.02000427246091</v>
      </c>
      <c r="E3595">
        <v>217.22999572753909</v>
      </c>
      <c r="F3595">
        <v>1914323</v>
      </c>
      <c r="G3595">
        <v>0</v>
      </c>
      <c r="H3595">
        <v>0</v>
      </c>
    </row>
    <row r="3596" spans="1:8" x14ac:dyDescent="0.25">
      <c r="A3596" s="2">
        <v>45140</v>
      </c>
      <c r="B3596">
        <v>217.2200012207031</v>
      </c>
      <c r="C3596">
        <v>217.44999694824219</v>
      </c>
      <c r="D3596">
        <v>214</v>
      </c>
      <c r="E3596">
        <v>215.1000061035156</v>
      </c>
      <c r="F3596">
        <v>5585468</v>
      </c>
      <c r="G3596">
        <v>0</v>
      </c>
      <c r="H3596">
        <v>0</v>
      </c>
    </row>
    <row r="3597" spans="1:8" x14ac:dyDescent="0.25">
      <c r="A3597" s="2">
        <v>45141</v>
      </c>
      <c r="B3597">
        <v>216.52000427246091</v>
      </c>
      <c r="C3597">
        <v>216.52000427246091</v>
      </c>
      <c r="D3597">
        <v>212.1499938964844</v>
      </c>
      <c r="E3597">
        <v>213.55999755859381</v>
      </c>
      <c r="F3597">
        <v>4739271</v>
      </c>
      <c r="G3597">
        <v>0</v>
      </c>
      <c r="H3597">
        <v>0</v>
      </c>
    </row>
    <row r="3598" spans="1:8" x14ac:dyDescent="0.25">
      <c r="A3598" s="2">
        <v>45142</v>
      </c>
      <c r="B3598">
        <v>215.8500061035156</v>
      </c>
      <c r="C3598">
        <v>215.8500061035156</v>
      </c>
      <c r="D3598">
        <v>212.77000427246091</v>
      </c>
      <c r="E3598">
        <v>215.03999328613281</v>
      </c>
      <c r="F3598">
        <v>1535406</v>
      </c>
      <c r="G3598">
        <v>0</v>
      </c>
      <c r="H3598">
        <v>0</v>
      </c>
    </row>
    <row r="3599" spans="1:8" x14ac:dyDescent="0.25">
      <c r="A3599" s="2">
        <v>45145</v>
      </c>
      <c r="B3599">
        <v>216.21000671386719</v>
      </c>
      <c r="C3599">
        <v>216.21000671386719</v>
      </c>
      <c r="D3599">
        <v>215.05000305175781</v>
      </c>
      <c r="E3599">
        <v>215.94999694824219</v>
      </c>
      <c r="F3599">
        <v>2240935</v>
      </c>
      <c r="G3599">
        <v>0</v>
      </c>
      <c r="H3599">
        <v>0</v>
      </c>
    </row>
    <row r="3600" spans="1:8" x14ac:dyDescent="0.25">
      <c r="A3600" s="2">
        <v>45146</v>
      </c>
      <c r="B3600">
        <v>216.4700012207031</v>
      </c>
      <c r="C3600">
        <v>216.69999694824219</v>
      </c>
      <c r="D3600">
        <v>209.44999694824219</v>
      </c>
      <c r="E3600">
        <v>215.78999328613281</v>
      </c>
      <c r="F3600">
        <v>2002806</v>
      </c>
      <c r="G3600">
        <v>0</v>
      </c>
      <c r="H3600">
        <v>0</v>
      </c>
    </row>
    <row r="3601" spans="1:8" x14ac:dyDescent="0.25">
      <c r="A3601" s="2">
        <v>45147</v>
      </c>
      <c r="B3601">
        <v>216.8500061035156</v>
      </c>
      <c r="C3601">
        <v>216.8500061035156</v>
      </c>
      <c r="D3601">
        <v>212.80000305175781</v>
      </c>
      <c r="E3601">
        <v>216.49000549316409</v>
      </c>
      <c r="F3601">
        <v>2025167</v>
      </c>
      <c r="G3601">
        <v>0</v>
      </c>
      <c r="H3601">
        <v>0</v>
      </c>
    </row>
    <row r="3602" spans="1:8" x14ac:dyDescent="0.25">
      <c r="A3602" s="2">
        <v>45148</v>
      </c>
      <c r="B3602">
        <v>217.27000427246091</v>
      </c>
      <c r="C3602">
        <v>217.27000427246091</v>
      </c>
      <c r="D3602">
        <v>215.00999450683591</v>
      </c>
      <c r="E3602">
        <v>215.33000183105469</v>
      </c>
      <c r="F3602">
        <v>2100995</v>
      </c>
      <c r="G3602">
        <v>0</v>
      </c>
      <c r="H3602">
        <v>0</v>
      </c>
    </row>
    <row r="3603" spans="1:8" x14ac:dyDescent="0.25">
      <c r="A3603" s="2">
        <v>45149</v>
      </c>
      <c r="B3603">
        <v>217.21000671386719</v>
      </c>
      <c r="C3603">
        <v>217.21000671386719</v>
      </c>
      <c r="D3603">
        <v>214.25</v>
      </c>
      <c r="E3603">
        <v>214.3999938964844</v>
      </c>
      <c r="F3603">
        <v>2385921</v>
      </c>
      <c r="G3603">
        <v>0</v>
      </c>
      <c r="H3603">
        <v>0</v>
      </c>
    </row>
    <row r="3604" spans="1:8" x14ac:dyDescent="0.25">
      <c r="A3604" s="2">
        <v>45152</v>
      </c>
      <c r="B3604">
        <v>217.82000732421881</v>
      </c>
      <c r="C3604">
        <v>217.82000732421881</v>
      </c>
      <c r="D3604">
        <v>211.6499938964844</v>
      </c>
      <c r="E3604">
        <v>214.50999450683591</v>
      </c>
      <c r="F3604">
        <v>2878972</v>
      </c>
      <c r="G3604">
        <v>0</v>
      </c>
      <c r="H3604">
        <v>0</v>
      </c>
    </row>
    <row r="3605" spans="1:8" x14ac:dyDescent="0.25">
      <c r="A3605" s="2">
        <v>45154</v>
      </c>
      <c r="B3605">
        <v>218.4700012207031</v>
      </c>
      <c r="C3605">
        <v>218.4700012207031</v>
      </c>
      <c r="D3605">
        <v>212.67999267578119</v>
      </c>
      <c r="E3605">
        <v>214.57000732421881</v>
      </c>
      <c r="F3605">
        <v>1604526</v>
      </c>
      <c r="G3605">
        <v>0</v>
      </c>
      <c r="H3605">
        <v>0</v>
      </c>
    </row>
    <row r="3606" spans="1:8" x14ac:dyDescent="0.25">
      <c r="A3606" s="2">
        <v>45155</v>
      </c>
      <c r="B3606">
        <v>218.16999816894531</v>
      </c>
      <c r="C3606">
        <v>218.16999816894531</v>
      </c>
      <c r="D3606">
        <v>208.1499938964844</v>
      </c>
      <c r="E3606">
        <v>213.69999694824219</v>
      </c>
      <c r="F3606">
        <v>1582007</v>
      </c>
      <c r="G3606">
        <v>0</v>
      </c>
      <c r="H3606">
        <v>0</v>
      </c>
    </row>
    <row r="3607" spans="1:8" x14ac:dyDescent="0.25">
      <c r="A3607" s="2">
        <v>45156</v>
      </c>
      <c r="B3607">
        <v>218.19000244140619</v>
      </c>
      <c r="C3607">
        <v>218.19000244140619</v>
      </c>
      <c r="D3607">
        <v>212.30999755859381</v>
      </c>
      <c r="E3607">
        <v>213</v>
      </c>
      <c r="F3607">
        <v>2486828</v>
      </c>
      <c r="G3607">
        <v>0</v>
      </c>
      <c r="H3607">
        <v>0</v>
      </c>
    </row>
    <row r="3608" spans="1:8" x14ac:dyDescent="0.25">
      <c r="A3608" s="2">
        <v>45159</v>
      </c>
      <c r="B3608">
        <v>213.69000244140619</v>
      </c>
      <c r="C3608">
        <v>213.97999572753909</v>
      </c>
      <c r="D3608">
        <v>212</v>
      </c>
      <c r="E3608">
        <v>213.5</v>
      </c>
      <c r="F3608">
        <v>2977924</v>
      </c>
      <c r="G3608">
        <v>0</v>
      </c>
      <c r="H3608">
        <v>0</v>
      </c>
    </row>
    <row r="3609" spans="1:8" x14ac:dyDescent="0.25">
      <c r="A3609" s="2">
        <v>45160</v>
      </c>
      <c r="B3609">
        <v>218.11000061035159</v>
      </c>
      <c r="C3609">
        <v>218.11000061035159</v>
      </c>
      <c r="D3609">
        <v>213.1000061035156</v>
      </c>
      <c r="E3609">
        <v>213.42999267578119</v>
      </c>
      <c r="F3609">
        <v>1983391</v>
      </c>
      <c r="G3609">
        <v>0</v>
      </c>
      <c r="H3609">
        <v>0</v>
      </c>
    </row>
    <row r="3610" spans="1:8" x14ac:dyDescent="0.25">
      <c r="A3610" s="2">
        <v>45161</v>
      </c>
      <c r="B3610">
        <v>216.3999938964844</v>
      </c>
      <c r="C3610">
        <v>216.3999938964844</v>
      </c>
      <c r="D3610">
        <v>212.7799987792969</v>
      </c>
      <c r="E3610">
        <v>214.3699951171875</v>
      </c>
      <c r="F3610">
        <v>1550674</v>
      </c>
      <c r="G3610">
        <v>0</v>
      </c>
      <c r="H3610">
        <v>0</v>
      </c>
    </row>
    <row r="3611" spans="1:8" x14ac:dyDescent="0.25">
      <c r="A3611" s="2">
        <v>45162</v>
      </c>
      <c r="B3611">
        <v>218.4700012207031</v>
      </c>
      <c r="C3611">
        <v>218.4700012207031</v>
      </c>
      <c r="D3611">
        <v>213.33000183105469</v>
      </c>
      <c r="E3611">
        <v>213.77000427246091</v>
      </c>
      <c r="F3611">
        <v>2526797</v>
      </c>
      <c r="G3611">
        <v>0</v>
      </c>
      <c r="H3611">
        <v>0</v>
      </c>
    </row>
    <row r="3612" spans="1:8" x14ac:dyDescent="0.25">
      <c r="A3612" s="2">
        <v>45163</v>
      </c>
      <c r="B3612">
        <v>207.3500061035156</v>
      </c>
      <c r="C3612">
        <v>214.47999572753909</v>
      </c>
      <c r="D3612">
        <v>207.3500061035156</v>
      </c>
      <c r="E3612">
        <v>212.75999450683591</v>
      </c>
      <c r="F3612">
        <v>2646009</v>
      </c>
      <c r="G3612">
        <v>0</v>
      </c>
      <c r="H3612">
        <v>0</v>
      </c>
    </row>
    <row r="3613" spans="1:8" x14ac:dyDescent="0.25">
      <c r="A3613" s="2">
        <v>45166</v>
      </c>
      <c r="B3613">
        <v>217.4700012207031</v>
      </c>
      <c r="C3613">
        <v>217.4700012207031</v>
      </c>
      <c r="D3613">
        <v>211</v>
      </c>
      <c r="E3613">
        <v>212.8699951171875</v>
      </c>
      <c r="F3613">
        <v>1548577</v>
      </c>
      <c r="G3613">
        <v>0</v>
      </c>
      <c r="H3613">
        <v>0</v>
      </c>
    </row>
    <row r="3614" spans="1:8" x14ac:dyDescent="0.25">
      <c r="A3614" s="2">
        <v>45167</v>
      </c>
      <c r="B3614">
        <v>217.4700012207031</v>
      </c>
      <c r="C3614">
        <v>217.4700012207031</v>
      </c>
      <c r="D3614">
        <v>212.80000305175781</v>
      </c>
      <c r="E3614">
        <v>213.1600036621094</v>
      </c>
      <c r="F3614">
        <v>1314371</v>
      </c>
      <c r="G3614">
        <v>0</v>
      </c>
      <c r="H3614">
        <v>0</v>
      </c>
    </row>
    <row r="3615" spans="1:8" x14ac:dyDescent="0.25">
      <c r="A3615" s="2">
        <v>45168</v>
      </c>
      <c r="B3615">
        <v>217.4700012207031</v>
      </c>
      <c r="C3615">
        <v>217.4700012207031</v>
      </c>
      <c r="D3615">
        <v>207.6499938964844</v>
      </c>
      <c r="E3615">
        <v>213.53999328613281</v>
      </c>
      <c r="F3615">
        <v>1583782</v>
      </c>
      <c r="G3615">
        <v>0</v>
      </c>
      <c r="H3615">
        <v>0</v>
      </c>
    </row>
    <row r="3616" spans="1:8" x14ac:dyDescent="0.25">
      <c r="A3616" s="2">
        <v>45169</v>
      </c>
      <c r="B3616">
        <v>207.1499938964844</v>
      </c>
      <c r="C3616">
        <v>217.4700012207031</v>
      </c>
      <c r="D3616">
        <v>207.1499938964844</v>
      </c>
      <c r="E3616">
        <v>212.77000427246091</v>
      </c>
      <c r="F3616">
        <v>2821233</v>
      </c>
      <c r="G3616">
        <v>0</v>
      </c>
      <c r="H3616">
        <v>0</v>
      </c>
    </row>
    <row r="3617" spans="1:8" x14ac:dyDescent="0.25">
      <c r="A3617" s="2">
        <v>45170</v>
      </c>
      <c r="B3617">
        <v>216.8699951171875</v>
      </c>
      <c r="C3617">
        <v>216.8699951171875</v>
      </c>
      <c r="D3617">
        <v>212</v>
      </c>
      <c r="E3617">
        <v>214.27000427246091</v>
      </c>
      <c r="F3617">
        <v>1929234</v>
      </c>
      <c r="G3617">
        <v>0</v>
      </c>
      <c r="H3617">
        <v>0</v>
      </c>
    </row>
    <row r="3618" spans="1:8" x14ac:dyDescent="0.25">
      <c r="A3618" s="2">
        <v>45173</v>
      </c>
      <c r="B3618">
        <v>217.4700012207031</v>
      </c>
      <c r="C3618">
        <v>217.4700012207031</v>
      </c>
      <c r="D3618">
        <v>207.8500061035156</v>
      </c>
      <c r="E3618">
        <v>215.5899963378906</v>
      </c>
      <c r="F3618">
        <v>1925839</v>
      </c>
      <c r="G3618">
        <v>0</v>
      </c>
      <c r="H3618">
        <v>0</v>
      </c>
    </row>
    <row r="3619" spans="1:8" x14ac:dyDescent="0.25">
      <c r="A3619" s="2">
        <v>45174</v>
      </c>
      <c r="B3619">
        <v>216.97999572753909</v>
      </c>
      <c r="C3619">
        <v>216.97999572753909</v>
      </c>
      <c r="D3619">
        <v>215.1300048828125</v>
      </c>
      <c r="E3619">
        <v>215.8399963378906</v>
      </c>
      <c r="F3619">
        <v>2333420</v>
      </c>
      <c r="G3619">
        <v>0</v>
      </c>
      <c r="H3619">
        <v>0</v>
      </c>
    </row>
    <row r="3620" spans="1:8" x14ac:dyDescent="0.25">
      <c r="A3620" s="2">
        <v>45175</v>
      </c>
      <c r="B3620">
        <v>217.16999816894531</v>
      </c>
      <c r="C3620">
        <v>217.16999816894531</v>
      </c>
      <c r="D3620">
        <v>215.08000183105469</v>
      </c>
      <c r="E3620">
        <v>216.2200012207031</v>
      </c>
      <c r="F3620">
        <v>2516081</v>
      </c>
      <c r="G3620">
        <v>0</v>
      </c>
      <c r="H3620">
        <v>0</v>
      </c>
    </row>
    <row r="3621" spans="1:8" x14ac:dyDescent="0.25">
      <c r="A3621" s="2">
        <v>45176</v>
      </c>
      <c r="B3621">
        <v>217.16999816894531</v>
      </c>
      <c r="C3621">
        <v>217.5</v>
      </c>
      <c r="D3621">
        <v>209.75</v>
      </c>
      <c r="E3621">
        <v>217.28999328613281</v>
      </c>
      <c r="F3621">
        <v>1670195</v>
      </c>
      <c r="G3621">
        <v>0</v>
      </c>
      <c r="H3621">
        <v>0</v>
      </c>
    </row>
    <row r="3622" spans="1:8" x14ac:dyDescent="0.25">
      <c r="A3622" s="2">
        <v>45177</v>
      </c>
      <c r="B3622">
        <v>218.4700012207031</v>
      </c>
      <c r="C3622">
        <v>218.7799987792969</v>
      </c>
      <c r="D3622">
        <v>215.41999816894531</v>
      </c>
      <c r="E3622">
        <v>218.4100036621094</v>
      </c>
      <c r="F3622">
        <v>1886253</v>
      </c>
      <c r="G3622">
        <v>0</v>
      </c>
      <c r="H3622">
        <v>0</v>
      </c>
    </row>
    <row r="3623" spans="1:8" x14ac:dyDescent="0.25">
      <c r="A3623" s="2">
        <v>45180</v>
      </c>
      <c r="B3623">
        <v>219.55000305175781</v>
      </c>
      <c r="C3623">
        <v>220.5</v>
      </c>
      <c r="D3623">
        <v>217.17999267578119</v>
      </c>
      <c r="E3623">
        <v>220.3800048828125</v>
      </c>
      <c r="F3623">
        <v>2865226</v>
      </c>
      <c r="G3623">
        <v>0</v>
      </c>
      <c r="H3623">
        <v>0</v>
      </c>
    </row>
    <row r="3624" spans="1:8" x14ac:dyDescent="0.25">
      <c r="A3624" s="2">
        <v>45181</v>
      </c>
      <c r="B3624">
        <v>221.97999572753909</v>
      </c>
      <c r="C3624">
        <v>221.97999572753909</v>
      </c>
      <c r="D3624">
        <v>219.3999938964844</v>
      </c>
      <c r="E3624">
        <v>220.19000244140619</v>
      </c>
      <c r="F3624">
        <v>2429267</v>
      </c>
      <c r="G3624">
        <v>0</v>
      </c>
      <c r="H3624">
        <v>0</v>
      </c>
    </row>
    <row r="3625" spans="1:8" x14ac:dyDescent="0.25">
      <c r="A3625" s="2">
        <v>45182</v>
      </c>
      <c r="B3625">
        <v>221.5899963378906</v>
      </c>
      <c r="C3625">
        <v>221.80000305175781</v>
      </c>
      <c r="D3625">
        <v>219.44999694824219</v>
      </c>
      <c r="E3625">
        <v>221.42999267578119</v>
      </c>
      <c r="F3625">
        <v>2777591</v>
      </c>
      <c r="G3625">
        <v>0</v>
      </c>
      <c r="H3625">
        <v>0</v>
      </c>
    </row>
    <row r="3626" spans="1:8" x14ac:dyDescent="0.25">
      <c r="A3626" s="2">
        <v>45183</v>
      </c>
      <c r="B3626">
        <v>222.72999572753909</v>
      </c>
      <c r="C3626">
        <v>222.72999572753909</v>
      </c>
      <c r="D3626">
        <v>221</v>
      </c>
      <c r="E3626">
        <v>221.5299987792969</v>
      </c>
      <c r="F3626">
        <v>3991183</v>
      </c>
      <c r="G3626">
        <v>0</v>
      </c>
      <c r="H3626">
        <v>0</v>
      </c>
    </row>
    <row r="3627" spans="1:8" x14ac:dyDescent="0.25">
      <c r="A3627" s="2">
        <v>45184</v>
      </c>
      <c r="B3627">
        <v>222.72999572753909</v>
      </c>
      <c r="C3627">
        <v>222.80999755859381</v>
      </c>
      <c r="D3627">
        <v>221.11000061035159</v>
      </c>
      <c r="E3627">
        <v>222.57000732421881</v>
      </c>
      <c r="F3627">
        <v>2369619</v>
      </c>
      <c r="G3627">
        <v>0</v>
      </c>
      <c r="H3627">
        <v>0</v>
      </c>
    </row>
    <row r="3628" spans="1:8" x14ac:dyDescent="0.25">
      <c r="A3628" s="2">
        <v>45187</v>
      </c>
      <c r="B3628">
        <v>222.25</v>
      </c>
      <c r="C3628">
        <v>222.57000732421881</v>
      </c>
      <c r="D3628">
        <v>216</v>
      </c>
      <c r="E3628">
        <v>221.91999816894531</v>
      </c>
      <c r="F3628">
        <v>2315850</v>
      </c>
      <c r="G3628">
        <v>0</v>
      </c>
      <c r="H3628">
        <v>0</v>
      </c>
    </row>
    <row r="3629" spans="1:8" x14ac:dyDescent="0.25">
      <c r="A3629" s="2">
        <v>45189</v>
      </c>
      <c r="B3629">
        <v>220.99000549316409</v>
      </c>
      <c r="C3629">
        <v>221</v>
      </c>
      <c r="D3629">
        <v>219.30000305175781</v>
      </c>
      <c r="E3629">
        <v>219.6000061035156</v>
      </c>
      <c r="F3629">
        <v>3324262</v>
      </c>
      <c r="G3629">
        <v>0</v>
      </c>
      <c r="H3629">
        <v>0</v>
      </c>
    </row>
    <row r="3630" spans="1:8" x14ac:dyDescent="0.25">
      <c r="A3630" s="2">
        <v>45190</v>
      </c>
      <c r="B3630">
        <v>213</v>
      </c>
      <c r="C3630">
        <v>226.19999694824219</v>
      </c>
      <c r="D3630">
        <v>213</v>
      </c>
      <c r="E3630">
        <v>217.6300048828125</v>
      </c>
      <c r="F3630">
        <v>3045078</v>
      </c>
      <c r="G3630">
        <v>0</v>
      </c>
      <c r="H3630">
        <v>0</v>
      </c>
    </row>
    <row r="3631" spans="1:8" x14ac:dyDescent="0.25">
      <c r="A3631" s="2">
        <v>45191</v>
      </c>
      <c r="B3631">
        <v>219.6300048828125</v>
      </c>
      <c r="C3631">
        <v>219.6300048828125</v>
      </c>
      <c r="D3631">
        <v>216.3800048828125</v>
      </c>
      <c r="E3631">
        <v>216.80999755859381</v>
      </c>
      <c r="F3631">
        <v>4109713</v>
      </c>
      <c r="G3631">
        <v>0</v>
      </c>
      <c r="H3631">
        <v>0</v>
      </c>
    </row>
    <row r="3632" spans="1:8" x14ac:dyDescent="0.25">
      <c r="A3632" s="2">
        <v>45194</v>
      </c>
      <c r="B3632">
        <v>218.78999328613281</v>
      </c>
      <c r="C3632">
        <v>218.78999328613281</v>
      </c>
      <c r="D3632">
        <v>216.08000183105469</v>
      </c>
      <c r="E3632">
        <v>216.80000305175781</v>
      </c>
      <c r="F3632">
        <v>2239994</v>
      </c>
      <c r="G3632">
        <v>0</v>
      </c>
      <c r="H3632">
        <v>0</v>
      </c>
    </row>
    <row r="3633" spans="1:8" x14ac:dyDescent="0.25">
      <c r="A3633" s="2">
        <v>45195</v>
      </c>
      <c r="B3633">
        <v>217.91999816894531</v>
      </c>
      <c r="C3633">
        <v>217.91999816894531</v>
      </c>
      <c r="D3633">
        <v>215.17999267578119</v>
      </c>
      <c r="E3633">
        <v>216.57000732421881</v>
      </c>
      <c r="F3633">
        <v>1330688</v>
      </c>
      <c r="G3633">
        <v>0</v>
      </c>
      <c r="H3633">
        <v>0</v>
      </c>
    </row>
    <row r="3634" spans="1:8" x14ac:dyDescent="0.25">
      <c r="A3634" s="2">
        <v>45196</v>
      </c>
      <c r="B3634">
        <v>218.4700012207031</v>
      </c>
      <c r="C3634">
        <v>218.4700012207031</v>
      </c>
      <c r="D3634">
        <v>210.05000305175781</v>
      </c>
      <c r="E3634">
        <v>217.55999755859381</v>
      </c>
      <c r="F3634">
        <v>2257394</v>
      </c>
      <c r="G3634">
        <v>0</v>
      </c>
      <c r="H3634">
        <v>0</v>
      </c>
    </row>
    <row r="3635" spans="1:8" x14ac:dyDescent="0.25">
      <c r="A3635" s="2">
        <v>45197</v>
      </c>
      <c r="B3635">
        <v>218.97999572753909</v>
      </c>
      <c r="C3635">
        <v>218.97999572753909</v>
      </c>
      <c r="D3635">
        <v>215.44999694824219</v>
      </c>
      <c r="E3635">
        <v>215.77000427246091</v>
      </c>
      <c r="F3635">
        <v>3456589</v>
      </c>
      <c r="G3635">
        <v>0</v>
      </c>
      <c r="H3635">
        <v>0</v>
      </c>
    </row>
    <row r="3636" spans="1:8" x14ac:dyDescent="0.25">
      <c r="A3636" s="2">
        <v>45198</v>
      </c>
      <c r="B3636">
        <v>222.25</v>
      </c>
      <c r="C3636">
        <v>222.25</v>
      </c>
      <c r="D3636">
        <v>209.30000305175781</v>
      </c>
      <c r="E3636">
        <v>216.75</v>
      </c>
      <c r="F3636">
        <v>2265919</v>
      </c>
      <c r="G3636">
        <v>0</v>
      </c>
      <c r="H3636">
        <v>0</v>
      </c>
    </row>
    <row r="3637" spans="1:8" x14ac:dyDescent="0.25">
      <c r="A3637" s="2">
        <v>45202</v>
      </c>
      <c r="B3637">
        <v>223.25</v>
      </c>
      <c r="C3637">
        <v>223.25</v>
      </c>
      <c r="D3637">
        <v>210.25</v>
      </c>
      <c r="E3637">
        <v>215.57000732421881</v>
      </c>
      <c r="F3637">
        <v>4369754</v>
      </c>
      <c r="G3637">
        <v>0</v>
      </c>
      <c r="H3637">
        <v>0</v>
      </c>
    </row>
    <row r="3638" spans="1:8" x14ac:dyDescent="0.25">
      <c r="A3638" s="2">
        <v>45203</v>
      </c>
      <c r="B3638">
        <v>222.05000305175781</v>
      </c>
      <c r="C3638">
        <v>222.05000305175781</v>
      </c>
      <c r="D3638">
        <v>213.5299987792969</v>
      </c>
      <c r="E3638">
        <v>214.3999938964844</v>
      </c>
      <c r="F3638">
        <v>5188713</v>
      </c>
      <c r="G3638">
        <v>0</v>
      </c>
      <c r="H3638">
        <v>0</v>
      </c>
    </row>
    <row r="3639" spans="1:8" x14ac:dyDescent="0.25">
      <c r="A3639" s="2">
        <v>45204</v>
      </c>
      <c r="B3639">
        <v>220.8500061035156</v>
      </c>
      <c r="C3639">
        <v>220.8500061035156</v>
      </c>
      <c r="D3639">
        <v>214.4100036621094</v>
      </c>
      <c r="E3639">
        <v>215.5299987792969</v>
      </c>
      <c r="F3639">
        <v>2006257</v>
      </c>
      <c r="G3639">
        <v>0</v>
      </c>
      <c r="H3639">
        <v>0</v>
      </c>
    </row>
    <row r="3640" spans="1:8" x14ac:dyDescent="0.25">
      <c r="A3640" s="2">
        <v>45205</v>
      </c>
      <c r="B3640">
        <v>214</v>
      </c>
      <c r="C3640">
        <v>218.69999694824219</v>
      </c>
      <c r="D3640">
        <v>214</v>
      </c>
      <c r="E3640">
        <v>216.6199951171875</v>
      </c>
      <c r="F3640">
        <v>3125000</v>
      </c>
      <c r="G3640">
        <v>0</v>
      </c>
      <c r="H3640">
        <v>0</v>
      </c>
    </row>
    <row r="3641" spans="1:8" x14ac:dyDescent="0.25">
      <c r="A3641" s="2">
        <v>45208</v>
      </c>
      <c r="B3641">
        <v>223.1000061035156</v>
      </c>
      <c r="C3641">
        <v>223.1000061035156</v>
      </c>
      <c r="D3641">
        <v>214.71000671386719</v>
      </c>
      <c r="E3641">
        <v>215.47999572753909</v>
      </c>
      <c r="F3641">
        <v>2314698</v>
      </c>
      <c r="G3641">
        <v>0</v>
      </c>
      <c r="H3641">
        <v>0</v>
      </c>
    </row>
    <row r="3642" spans="1:8" x14ac:dyDescent="0.25">
      <c r="A3642" s="2">
        <v>45209</v>
      </c>
      <c r="B3642">
        <v>221.94999694824219</v>
      </c>
      <c r="C3642">
        <v>221.94999694824219</v>
      </c>
      <c r="D3642">
        <v>215.00999450683591</v>
      </c>
      <c r="E3642">
        <v>217.1300048828125</v>
      </c>
      <c r="F3642">
        <v>1610545</v>
      </c>
      <c r="G3642">
        <v>0</v>
      </c>
      <c r="H3642">
        <v>0</v>
      </c>
    </row>
    <row r="3643" spans="1:8" x14ac:dyDescent="0.25">
      <c r="A3643" s="2">
        <v>45210</v>
      </c>
      <c r="B3643">
        <v>214.6499938964844</v>
      </c>
      <c r="C3643">
        <v>220.38999938964841</v>
      </c>
      <c r="D3643">
        <v>214.6499938964844</v>
      </c>
      <c r="E3643">
        <v>218.75999450683591</v>
      </c>
      <c r="F3643">
        <v>2773486</v>
      </c>
      <c r="G3643">
        <v>0</v>
      </c>
      <c r="H3643">
        <v>0</v>
      </c>
    </row>
    <row r="3644" spans="1:8" x14ac:dyDescent="0.25">
      <c r="A3644" s="2">
        <v>45211</v>
      </c>
      <c r="B3644">
        <v>225.30000305175781</v>
      </c>
      <c r="C3644">
        <v>225.30000305175781</v>
      </c>
      <c r="D3644">
        <v>216.63999938964841</v>
      </c>
      <c r="E3644">
        <v>218.6000061035156</v>
      </c>
      <c r="F3644">
        <v>1480102</v>
      </c>
      <c r="G3644">
        <v>0</v>
      </c>
      <c r="H3644">
        <v>0</v>
      </c>
    </row>
    <row r="3645" spans="1:8" x14ac:dyDescent="0.25">
      <c r="A3645" s="2">
        <v>45212</v>
      </c>
      <c r="B3645">
        <v>220.75</v>
      </c>
      <c r="C3645">
        <v>220.75</v>
      </c>
      <c r="D3645">
        <v>216.6300048828125</v>
      </c>
      <c r="E3645">
        <v>218.07000732421881</v>
      </c>
      <c r="F3645">
        <v>2232611</v>
      </c>
      <c r="G3645">
        <v>0</v>
      </c>
      <c r="H3645">
        <v>0</v>
      </c>
    </row>
    <row r="3646" spans="1:8" x14ac:dyDescent="0.25">
      <c r="A3646" s="2">
        <v>45215</v>
      </c>
      <c r="B3646">
        <v>222</v>
      </c>
      <c r="C3646">
        <v>222</v>
      </c>
      <c r="D3646">
        <v>216.07000732421881</v>
      </c>
      <c r="E3646">
        <v>217.8999938964844</v>
      </c>
      <c r="F3646">
        <v>1472154</v>
      </c>
      <c r="G3646">
        <v>0</v>
      </c>
      <c r="H3646">
        <v>0</v>
      </c>
    </row>
    <row r="3647" spans="1:8" x14ac:dyDescent="0.25">
      <c r="A3647" s="2">
        <v>45216</v>
      </c>
      <c r="B3647">
        <v>224.44999694824219</v>
      </c>
      <c r="C3647">
        <v>224.44999694824219</v>
      </c>
      <c r="D3647">
        <v>212.25</v>
      </c>
      <c r="E3647">
        <v>218.55000305175781</v>
      </c>
      <c r="F3647">
        <v>1266306</v>
      </c>
      <c r="G3647">
        <v>0</v>
      </c>
      <c r="H3647">
        <v>0</v>
      </c>
    </row>
    <row r="3648" spans="1:8" x14ac:dyDescent="0.25">
      <c r="A3648" s="2">
        <v>45217</v>
      </c>
      <c r="B3648">
        <v>219.5899963378906</v>
      </c>
      <c r="C3648">
        <v>219.5899963378906</v>
      </c>
      <c r="D3648">
        <v>216.91999816894531</v>
      </c>
      <c r="E3648">
        <v>217.19999694824219</v>
      </c>
      <c r="F3648">
        <v>1761105</v>
      </c>
      <c r="G3648">
        <v>0</v>
      </c>
      <c r="H3648">
        <v>0</v>
      </c>
    </row>
    <row r="3649" spans="1:8" x14ac:dyDescent="0.25">
      <c r="A3649" s="2">
        <v>45218</v>
      </c>
      <c r="B3649">
        <v>220.5</v>
      </c>
      <c r="C3649">
        <v>223.69999694824219</v>
      </c>
      <c r="D3649">
        <v>210.69999694824219</v>
      </c>
      <c r="E3649">
        <v>216.66999816894531</v>
      </c>
      <c r="F3649">
        <v>2193608</v>
      </c>
      <c r="G3649">
        <v>0</v>
      </c>
      <c r="H3649">
        <v>0</v>
      </c>
    </row>
    <row r="3650" spans="1:8" x14ac:dyDescent="0.25">
      <c r="A3650" s="2">
        <v>45219</v>
      </c>
      <c r="B3650">
        <v>219.69999694824219</v>
      </c>
      <c r="C3650">
        <v>219.69999694824219</v>
      </c>
      <c r="D3650">
        <v>213.6499938964844</v>
      </c>
      <c r="E3650">
        <v>215.30000305175781</v>
      </c>
      <c r="F3650">
        <v>2642139</v>
      </c>
      <c r="G3650">
        <v>0</v>
      </c>
      <c r="H3650">
        <v>0</v>
      </c>
    </row>
    <row r="3651" spans="1:8" x14ac:dyDescent="0.25">
      <c r="A3651" s="2">
        <v>45222</v>
      </c>
      <c r="B3651">
        <v>221.75</v>
      </c>
      <c r="C3651">
        <v>221.75</v>
      </c>
      <c r="D3651">
        <v>212.6499938964844</v>
      </c>
      <c r="E3651">
        <v>213.16999816894531</v>
      </c>
      <c r="F3651">
        <v>4473325</v>
      </c>
      <c r="G3651">
        <v>0</v>
      </c>
      <c r="H3651">
        <v>0</v>
      </c>
    </row>
    <row r="3652" spans="1:8" x14ac:dyDescent="0.25">
      <c r="A3652" s="2">
        <v>45224</v>
      </c>
      <c r="B3652">
        <v>215</v>
      </c>
      <c r="C3652">
        <v>216.6000061035156</v>
      </c>
      <c r="D3652">
        <v>210.94999694824219</v>
      </c>
      <c r="E3652">
        <v>211.47999572753909</v>
      </c>
      <c r="F3652">
        <v>6626525</v>
      </c>
      <c r="G3652">
        <v>0</v>
      </c>
      <c r="H3652">
        <v>0</v>
      </c>
    </row>
    <row r="3653" spans="1:8" x14ac:dyDescent="0.25">
      <c r="A3653" s="2">
        <v>45225</v>
      </c>
      <c r="B3653">
        <v>213</v>
      </c>
      <c r="C3653">
        <v>214.49000549316409</v>
      </c>
      <c r="D3653">
        <v>208.36000061035159</v>
      </c>
      <c r="E3653">
        <v>208.74000549316409</v>
      </c>
      <c r="F3653">
        <v>11342653</v>
      </c>
      <c r="G3653">
        <v>0</v>
      </c>
      <c r="H3653">
        <v>0</v>
      </c>
    </row>
    <row r="3654" spans="1:8" x14ac:dyDescent="0.25">
      <c r="A3654" s="2">
        <v>45226</v>
      </c>
      <c r="B3654">
        <v>210.49000549316409</v>
      </c>
      <c r="C3654">
        <v>215</v>
      </c>
      <c r="D3654">
        <v>208.5</v>
      </c>
      <c r="E3654">
        <v>210.57000732421881</v>
      </c>
      <c r="F3654">
        <v>4091227</v>
      </c>
      <c r="G3654">
        <v>0</v>
      </c>
      <c r="H3654">
        <v>0</v>
      </c>
    </row>
    <row r="3655" spans="1:8" x14ac:dyDescent="0.25">
      <c r="A3655" s="2">
        <v>45229</v>
      </c>
      <c r="B3655">
        <v>211.3999938964844</v>
      </c>
      <c r="C3655">
        <v>211.99000549316409</v>
      </c>
      <c r="D3655">
        <v>209.4100036621094</v>
      </c>
      <c r="E3655">
        <v>211.52000427246091</v>
      </c>
      <c r="F3655">
        <v>2918057</v>
      </c>
      <c r="G3655">
        <v>0</v>
      </c>
      <c r="H3655">
        <v>0</v>
      </c>
    </row>
    <row r="3656" spans="1:8" x14ac:dyDescent="0.25">
      <c r="A3656" s="2">
        <v>45230</v>
      </c>
      <c r="B3656">
        <v>212</v>
      </c>
      <c r="C3656">
        <v>214</v>
      </c>
      <c r="D3656">
        <v>210.69999694824219</v>
      </c>
      <c r="E3656">
        <v>210.97999572753909</v>
      </c>
      <c r="F3656">
        <v>2951982</v>
      </c>
      <c r="G3656">
        <v>0</v>
      </c>
      <c r="H3656">
        <v>0</v>
      </c>
    </row>
    <row r="3657" spans="1:8" x14ac:dyDescent="0.25">
      <c r="A3657" s="2">
        <v>45231</v>
      </c>
      <c r="B3657">
        <v>213.94999694824219</v>
      </c>
      <c r="C3657">
        <v>213.94999694824219</v>
      </c>
      <c r="D3657">
        <v>209.58000183105469</v>
      </c>
      <c r="E3657">
        <v>209.99000549316409</v>
      </c>
      <c r="F3657">
        <v>2999324</v>
      </c>
      <c r="G3657">
        <v>0</v>
      </c>
      <c r="H3657">
        <v>0</v>
      </c>
    </row>
    <row r="3658" spans="1:8" x14ac:dyDescent="0.25">
      <c r="A3658" s="2">
        <v>45232</v>
      </c>
      <c r="B3658">
        <v>213.99000549316409</v>
      </c>
      <c r="C3658">
        <v>213.99000549316409</v>
      </c>
      <c r="D3658">
        <v>210</v>
      </c>
      <c r="E3658">
        <v>211.63999938964841</v>
      </c>
      <c r="F3658">
        <v>3051034</v>
      </c>
      <c r="G3658">
        <v>0</v>
      </c>
      <c r="H3658">
        <v>0</v>
      </c>
    </row>
    <row r="3659" spans="1:8" x14ac:dyDescent="0.25">
      <c r="A3659" s="2">
        <v>45233</v>
      </c>
      <c r="B3659">
        <v>212.25999450683591</v>
      </c>
      <c r="C3659">
        <v>213.77000427246091</v>
      </c>
      <c r="D3659">
        <v>212.05000305175781</v>
      </c>
      <c r="E3659">
        <v>212.69000244140619</v>
      </c>
      <c r="F3659">
        <v>1992691</v>
      </c>
      <c r="G3659">
        <v>0</v>
      </c>
      <c r="H3659">
        <v>0</v>
      </c>
    </row>
    <row r="3660" spans="1:8" x14ac:dyDescent="0.25">
      <c r="A3660" s="2">
        <v>45236</v>
      </c>
      <c r="B3660">
        <v>218.69999694824219</v>
      </c>
      <c r="C3660">
        <v>218.69999694824219</v>
      </c>
      <c r="D3660">
        <v>212.1000061035156</v>
      </c>
      <c r="E3660">
        <v>214.55999755859381</v>
      </c>
      <c r="F3660">
        <v>2167020</v>
      </c>
      <c r="G3660">
        <v>0</v>
      </c>
      <c r="H3660">
        <v>0</v>
      </c>
    </row>
    <row r="3661" spans="1:8" x14ac:dyDescent="0.25">
      <c r="A3661" s="2">
        <v>45237</v>
      </c>
      <c r="B3661">
        <v>215.24000549316409</v>
      </c>
      <c r="C3661">
        <v>215.25</v>
      </c>
      <c r="D3661">
        <v>212.7799987792969</v>
      </c>
      <c r="E3661">
        <v>214.49000549316409</v>
      </c>
      <c r="F3661">
        <v>1597162</v>
      </c>
      <c r="G3661">
        <v>0</v>
      </c>
      <c r="H3661">
        <v>0</v>
      </c>
    </row>
    <row r="3662" spans="1:8" x14ac:dyDescent="0.25">
      <c r="A3662" s="2">
        <v>45238</v>
      </c>
      <c r="B3662">
        <v>215</v>
      </c>
      <c r="C3662">
        <v>215.19999694824219</v>
      </c>
      <c r="D3662">
        <v>213.80999755859381</v>
      </c>
      <c r="E3662">
        <v>214.83000183105469</v>
      </c>
      <c r="F3662">
        <v>2392335</v>
      </c>
      <c r="G3662">
        <v>0</v>
      </c>
      <c r="H3662">
        <v>0</v>
      </c>
    </row>
    <row r="3663" spans="1:8" x14ac:dyDescent="0.25">
      <c r="A3663" s="2">
        <v>45239</v>
      </c>
      <c r="B3663">
        <v>215.99000549316409</v>
      </c>
      <c r="C3663">
        <v>217</v>
      </c>
      <c r="D3663">
        <v>214.0299987792969</v>
      </c>
      <c r="E3663">
        <v>214.30000305175781</v>
      </c>
      <c r="F3663">
        <v>2842726</v>
      </c>
      <c r="G3663">
        <v>0</v>
      </c>
      <c r="H3663">
        <v>0</v>
      </c>
    </row>
    <row r="3664" spans="1:8" x14ac:dyDescent="0.25">
      <c r="A3664" s="2">
        <v>45240</v>
      </c>
      <c r="B3664">
        <v>214.99000549316409</v>
      </c>
      <c r="C3664">
        <v>214.99000549316409</v>
      </c>
      <c r="D3664">
        <v>213.25</v>
      </c>
      <c r="E3664">
        <v>214.24000549316409</v>
      </c>
      <c r="F3664">
        <v>3287453</v>
      </c>
      <c r="G3664">
        <v>0</v>
      </c>
      <c r="H3664">
        <v>0</v>
      </c>
    </row>
    <row r="3665" spans="1:8" x14ac:dyDescent="0.25">
      <c r="A3665" s="2">
        <v>45243</v>
      </c>
      <c r="B3665">
        <v>215.8999938964844</v>
      </c>
      <c r="C3665">
        <v>215.99000549316409</v>
      </c>
      <c r="D3665">
        <v>214.30000305175781</v>
      </c>
      <c r="E3665">
        <v>214.55000305175781</v>
      </c>
      <c r="F3665">
        <v>2354220</v>
      </c>
      <c r="G3665">
        <v>0</v>
      </c>
      <c r="H3665">
        <v>0</v>
      </c>
    </row>
    <row r="3666" spans="1:8" x14ac:dyDescent="0.25">
      <c r="A3666" s="2">
        <v>45245</v>
      </c>
      <c r="B3666">
        <v>215.30000305175781</v>
      </c>
      <c r="C3666">
        <v>217.22999572753909</v>
      </c>
      <c r="D3666">
        <v>213.69999694824219</v>
      </c>
      <c r="E3666">
        <v>216.9700012207031</v>
      </c>
      <c r="F3666">
        <v>4368209</v>
      </c>
      <c r="G3666">
        <v>0</v>
      </c>
      <c r="H3666">
        <v>0</v>
      </c>
    </row>
    <row r="3667" spans="1:8" x14ac:dyDescent="0.25">
      <c r="A3667" s="2">
        <v>45246</v>
      </c>
      <c r="B3667">
        <v>217.99000549316409</v>
      </c>
      <c r="C3667">
        <v>219.25</v>
      </c>
      <c r="D3667">
        <v>216.6000061035156</v>
      </c>
      <c r="E3667">
        <v>218.1600036621094</v>
      </c>
      <c r="F3667">
        <v>2694681</v>
      </c>
      <c r="G3667">
        <v>0</v>
      </c>
      <c r="H3667">
        <v>0</v>
      </c>
    </row>
    <row r="3668" spans="1:8" x14ac:dyDescent="0.25">
      <c r="A3668" s="2">
        <v>45247</v>
      </c>
      <c r="B3668">
        <v>224</v>
      </c>
      <c r="C3668">
        <v>224</v>
      </c>
      <c r="D3668">
        <v>216</v>
      </c>
      <c r="E3668">
        <v>218.02000427246091</v>
      </c>
      <c r="F3668">
        <v>1471094</v>
      </c>
      <c r="G3668">
        <v>0</v>
      </c>
      <c r="H3668">
        <v>0</v>
      </c>
    </row>
    <row r="3669" spans="1:8" x14ac:dyDescent="0.25">
      <c r="A3669" s="2">
        <v>45250</v>
      </c>
      <c r="B3669">
        <v>218.99000549316409</v>
      </c>
      <c r="C3669">
        <v>218.99000549316409</v>
      </c>
      <c r="D3669">
        <v>217.07000732421881</v>
      </c>
      <c r="E3669">
        <v>217.3500061035156</v>
      </c>
      <c r="F3669">
        <v>1971539</v>
      </c>
      <c r="G3669">
        <v>0</v>
      </c>
      <c r="H3669">
        <v>0</v>
      </c>
    </row>
    <row r="3670" spans="1:8" x14ac:dyDescent="0.25">
      <c r="A3670" s="2">
        <v>45251</v>
      </c>
      <c r="B3670">
        <v>219.25</v>
      </c>
      <c r="C3670">
        <v>219.25</v>
      </c>
      <c r="D3670">
        <v>214</v>
      </c>
      <c r="E3670">
        <v>218.38999938964841</v>
      </c>
      <c r="F3670">
        <v>2121413</v>
      </c>
      <c r="G3670">
        <v>0</v>
      </c>
      <c r="H3670">
        <v>0</v>
      </c>
    </row>
    <row r="3671" spans="1:8" x14ac:dyDescent="0.25">
      <c r="A3671" s="2">
        <v>45252</v>
      </c>
      <c r="B3671">
        <v>219.30000305175781</v>
      </c>
      <c r="C3671">
        <v>219.30000305175781</v>
      </c>
      <c r="D3671">
        <v>216</v>
      </c>
      <c r="E3671">
        <v>218.5299987792969</v>
      </c>
      <c r="F3671">
        <v>1531757</v>
      </c>
      <c r="G3671">
        <v>0</v>
      </c>
      <c r="H3671">
        <v>0</v>
      </c>
    </row>
    <row r="3672" spans="1:8" x14ac:dyDescent="0.25">
      <c r="A3672" s="2">
        <v>45253</v>
      </c>
      <c r="B3672">
        <v>219</v>
      </c>
      <c r="C3672">
        <v>219.19999694824219</v>
      </c>
      <c r="D3672">
        <v>216.00999450683591</v>
      </c>
      <c r="E3672">
        <v>218.55999755859381</v>
      </c>
      <c r="F3672">
        <v>2711176</v>
      </c>
      <c r="G3672">
        <v>0</v>
      </c>
      <c r="H3672">
        <v>0</v>
      </c>
    </row>
    <row r="3673" spans="1:8" x14ac:dyDescent="0.25">
      <c r="A3673" s="2">
        <v>45254</v>
      </c>
      <c r="B3673">
        <v>225.1000061035156</v>
      </c>
      <c r="C3673">
        <v>225.1000061035156</v>
      </c>
      <c r="D3673">
        <v>218.19000244140619</v>
      </c>
      <c r="E3673">
        <v>218.47999572753909</v>
      </c>
      <c r="F3673">
        <v>2228129</v>
      </c>
      <c r="G3673">
        <v>0</v>
      </c>
      <c r="H3673">
        <v>0</v>
      </c>
    </row>
    <row r="3674" spans="1:8" x14ac:dyDescent="0.25">
      <c r="A3674" s="2">
        <v>45258</v>
      </c>
      <c r="B3674">
        <v>225.05000305175781</v>
      </c>
      <c r="C3674">
        <v>225.05000305175781</v>
      </c>
      <c r="D3674">
        <v>211.94999694824219</v>
      </c>
      <c r="E3674">
        <v>219.55999755859381</v>
      </c>
      <c r="F3674">
        <v>3374192</v>
      </c>
      <c r="G3674">
        <v>0</v>
      </c>
      <c r="H3674">
        <v>0</v>
      </c>
    </row>
    <row r="3675" spans="1:8" x14ac:dyDescent="0.25">
      <c r="A3675" s="2">
        <v>45259</v>
      </c>
      <c r="B3675">
        <v>221.99000549316409</v>
      </c>
      <c r="C3675">
        <v>221.99000549316409</v>
      </c>
      <c r="D3675">
        <v>219.30999755859381</v>
      </c>
      <c r="E3675">
        <v>221.6600036621094</v>
      </c>
      <c r="F3675">
        <v>4692734</v>
      </c>
      <c r="G3675">
        <v>0</v>
      </c>
      <c r="H3675">
        <v>0</v>
      </c>
    </row>
    <row r="3676" spans="1:8" x14ac:dyDescent="0.25">
      <c r="A3676" s="2">
        <v>45260</v>
      </c>
      <c r="B3676">
        <v>228.30000305175781</v>
      </c>
      <c r="C3676">
        <v>228.30000305175781</v>
      </c>
      <c r="D3676">
        <v>220.3800048828125</v>
      </c>
      <c r="E3676">
        <v>222.1300048828125</v>
      </c>
      <c r="F3676">
        <v>4565515</v>
      </c>
      <c r="G3676">
        <v>0</v>
      </c>
      <c r="H3676">
        <v>0</v>
      </c>
    </row>
    <row r="3677" spans="1:8" x14ac:dyDescent="0.25">
      <c r="A3677" s="2">
        <v>45261</v>
      </c>
      <c r="B3677">
        <v>223.99000549316409</v>
      </c>
      <c r="C3677">
        <v>223.99000549316409</v>
      </c>
      <c r="D3677">
        <v>221</v>
      </c>
      <c r="E3677">
        <v>223.75</v>
      </c>
      <c r="F3677">
        <v>3756906</v>
      </c>
      <c r="G3677">
        <v>0</v>
      </c>
      <c r="H3677">
        <v>0</v>
      </c>
    </row>
    <row r="3678" spans="1:8" x14ac:dyDescent="0.25">
      <c r="A3678" s="2">
        <v>45264</v>
      </c>
      <c r="B3678">
        <v>230.44999694824219</v>
      </c>
      <c r="C3678">
        <v>230.44999694824219</v>
      </c>
      <c r="D3678">
        <v>225.5</v>
      </c>
      <c r="E3678">
        <v>228.17999267578119</v>
      </c>
      <c r="F3678">
        <v>5441571</v>
      </c>
      <c r="G3678">
        <v>0</v>
      </c>
      <c r="H3678">
        <v>0</v>
      </c>
    </row>
    <row r="3679" spans="1:8" x14ac:dyDescent="0.25">
      <c r="A3679" s="2">
        <v>45265</v>
      </c>
      <c r="B3679">
        <v>228.44999694824219</v>
      </c>
      <c r="C3679">
        <v>230.2799987792969</v>
      </c>
      <c r="D3679">
        <v>228.38999938964841</v>
      </c>
      <c r="E3679">
        <v>230.05999755859381</v>
      </c>
      <c r="F3679">
        <v>2577043</v>
      </c>
      <c r="G3679">
        <v>0</v>
      </c>
      <c r="H3679">
        <v>0</v>
      </c>
    </row>
    <row r="3680" spans="1:8" x14ac:dyDescent="0.25">
      <c r="A3680" s="2">
        <v>45266</v>
      </c>
      <c r="B3680">
        <v>231.99000549316409</v>
      </c>
      <c r="C3680">
        <v>231.99000549316409</v>
      </c>
      <c r="D3680">
        <v>229.80000305175781</v>
      </c>
      <c r="E3680">
        <v>230.94000244140619</v>
      </c>
      <c r="F3680">
        <v>3116228</v>
      </c>
      <c r="G3680">
        <v>0</v>
      </c>
      <c r="H3680">
        <v>0</v>
      </c>
    </row>
    <row r="3681" spans="1:8" x14ac:dyDescent="0.25">
      <c r="A3681" s="2">
        <v>45267</v>
      </c>
      <c r="B3681">
        <v>231.99000549316409</v>
      </c>
      <c r="C3681">
        <v>231.99000549316409</v>
      </c>
      <c r="D3681">
        <v>228.1499938964844</v>
      </c>
      <c r="E3681">
        <v>230.83000183105469</v>
      </c>
      <c r="F3681">
        <v>2882798</v>
      </c>
      <c r="G3681">
        <v>0</v>
      </c>
      <c r="H3681">
        <v>0</v>
      </c>
    </row>
    <row r="3682" spans="1:8" x14ac:dyDescent="0.25">
      <c r="A3682" s="2">
        <v>45268</v>
      </c>
      <c r="B3682">
        <v>231.99000549316409</v>
      </c>
      <c r="C3682">
        <v>231.99000549316409</v>
      </c>
      <c r="D3682">
        <v>228</v>
      </c>
      <c r="E3682">
        <v>231.36000061035159</v>
      </c>
      <c r="F3682">
        <v>1918130</v>
      </c>
      <c r="G3682">
        <v>0</v>
      </c>
      <c r="H3682">
        <v>0</v>
      </c>
    </row>
    <row r="3683" spans="1:8" x14ac:dyDescent="0.25">
      <c r="A3683" s="2">
        <v>45271</v>
      </c>
      <c r="B3683">
        <v>229.00999450683591</v>
      </c>
      <c r="C3683">
        <v>232.1000061035156</v>
      </c>
      <c r="D3683">
        <v>229.00999450683591</v>
      </c>
      <c r="E3683">
        <v>231.78999328613281</v>
      </c>
      <c r="F3683">
        <v>2202370</v>
      </c>
      <c r="G3683">
        <v>0</v>
      </c>
      <c r="H3683">
        <v>0</v>
      </c>
    </row>
    <row r="3684" spans="1:8" x14ac:dyDescent="0.25">
      <c r="A3684" s="2">
        <v>45272</v>
      </c>
      <c r="B3684">
        <v>232.99000549316409</v>
      </c>
      <c r="C3684">
        <v>232.99000549316409</v>
      </c>
      <c r="D3684">
        <v>230.5</v>
      </c>
      <c r="E3684">
        <v>230.96000671386719</v>
      </c>
      <c r="F3684">
        <v>2237630</v>
      </c>
      <c r="G3684">
        <v>0</v>
      </c>
      <c r="H3684">
        <v>0</v>
      </c>
    </row>
    <row r="3685" spans="1:8" x14ac:dyDescent="0.25">
      <c r="A3685" s="2">
        <v>45273</v>
      </c>
      <c r="B3685">
        <v>231.99000549316409</v>
      </c>
      <c r="C3685">
        <v>231.99000549316409</v>
      </c>
      <c r="D3685">
        <v>229.6300048828125</v>
      </c>
      <c r="E3685">
        <v>231.1499938964844</v>
      </c>
      <c r="F3685">
        <v>2758600</v>
      </c>
      <c r="G3685">
        <v>0</v>
      </c>
      <c r="H3685">
        <v>0</v>
      </c>
    </row>
    <row r="3686" spans="1:8" x14ac:dyDescent="0.25">
      <c r="A3686" s="2">
        <v>45274</v>
      </c>
      <c r="B3686">
        <v>232</v>
      </c>
      <c r="C3686">
        <v>234.5</v>
      </c>
      <c r="D3686">
        <v>231.50999450683591</v>
      </c>
      <c r="E3686">
        <v>233.99000549316409</v>
      </c>
      <c r="F3686">
        <v>2943517</v>
      </c>
      <c r="G3686">
        <v>0</v>
      </c>
      <c r="H3686">
        <v>0</v>
      </c>
    </row>
    <row r="3687" spans="1:8" x14ac:dyDescent="0.25">
      <c r="A3687" s="2">
        <v>45275</v>
      </c>
      <c r="B3687">
        <v>236.25</v>
      </c>
      <c r="C3687">
        <v>237</v>
      </c>
      <c r="D3687">
        <v>234.00999450683591</v>
      </c>
      <c r="E3687">
        <v>236.6199951171875</v>
      </c>
      <c r="F3687">
        <v>3418211</v>
      </c>
      <c r="G3687">
        <v>0</v>
      </c>
      <c r="H3687">
        <v>0</v>
      </c>
    </row>
    <row r="3688" spans="1:8" x14ac:dyDescent="0.25">
      <c r="A3688" s="2">
        <v>45278</v>
      </c>
      <c r="B3688">
        <v>236.97999572753909</v>
      </c>
      <c r="C3688">
        <v>237</v>
      </c>
      <c r="D3688">
        <v>233.6499938964844</v>
      </c>
      <c r="E3688">
        <v>236.57000732421881</v>
      </c>
      <c r="F3688">
        <v>2068813</v>
      </c>
      <c r="G3688">
        <v>0</v>
      </c>
      <c r="H3688">
        <v>0</v>
      </c>
    </row>
    <row r="3689" spans="1:8" x14ac:dyDescent="0.25">
      <c r="A3689" s="2">
        <v>45279</v>
      </c>
      <c r="B3689">
        <v>237.99000549316409</v>
      </c>
      <c r="C3689">
        <v>237.99000549316409</v>
      </c>
      <c r="D3689">
        <v>235.33000183105469</v>
      </c>
      <c r="E3689">
        <v>236.69999694824219</v>
      </c>
      <c r="F3689">
        <v>2900959</v>
      </c>
      <c r="G3689">
        <v>0</v>
      </c>
      <c r="H3689">
        <v>0</v>
      </c>
    </row>
    <row r="3690" spans="1:8" x14ac:dyDescent="0.25">
      <c r="A3690" s="2">
        <v>45280</v>
      </c>
      <c r="B3690">
        <v>237.99000549316409</v>
      </c>
      <c r="C3690">
        <v>238.8800048828125</v>
      </c>
      <c r="D3690">
        <v>233</v>
      </c>
      <c r="E3690">
        <v>233.25</v>
      </c>
      <c r="F3690">
        <v>4692122</v>
      </c>
      <c r="G3690">
        <v>0</v>
      </c>
      <c r="H3690">
        <v>0</v>
      </c>
    </row>
    <row r="3691" spans="1:8" x14ac:dyDescent="0.25">
      <c r="A3691" s="2">
        <v>45281</v>
      </c>
      <c r="B3691">
        <v>226.25</v>
      </c>
      <c r="C3691">
        <v>238</v>
      </c>
      <c r="D3691">
        <v>226.25</v>
      </c>
      <c r="E3691">
        <v>234.6000061035156</v>
      </c>
      <c r="F3691">
        <v>4151474</v>
      </c>
      <c r="G3691">
        <v>0</v>
      </c>
      <c r="H3691">
        <v>0</v>
      </c>
    </row>
    <row r="3692" spans="1:8" x14ac:dyDescent="0.25">
      <c r="A3692" s="2">
        <v>45282</v>
      </c>
      <c r="B3692">
        <v>235.99000549316409</v>
      </c>
      <c r="C3692">
        <v>236.3500061035156</v>
      </c>
      <c r="D3692">
        <v>232.00999450683591</v>
      </c>
      <c r="E3692">
        <v>235.5</v>
      </c>
      <c r="F3692">
        <v>2920568</v>
      </c>
      <c r="G3692">
        <v>0</v>
      </c>
      <c r="H3692">
        <v>0</v>
      </c>
    </row>
    <row r="3693" spans="1:8" x14ac:dyDescent="0.25">
      <c r="A3693" s="2">
        <v>45286</v>
      </c>
      <c r="B3693">
        <v>236.99000549316409</v>
      </c>
      <c r="C3693">
        <v>237.30000305175781</v>
      </c>
      <c r="D3693">
        <v>234.8800048828125</v>
      </c>
      <c r="E3693">
        <v>236.92999267578119</v>
      </c>
      <c r="F3693">
        <v>1774284</v>
      </c>
      <c r="G3693">
        <v>0</v>
      </c>
      <c r="H3693">
        <v>0</v>
      </c>
    </row>
    <row r="3694" spans="1:8" x14ac:dyDescent="0.25">
      <c r="A3694" s="2">
        <v>45287</v>
      </c>
      <c r="B3694">
        <v>239.69999694824219</v>
      </c>
      <c r="C3694">
        <v>239.69999694824219</v>
      </c>
      <c r="D3694">
        <v>236.17999267578119</v>
      </c>
      <c r="E3694">
        <v>238.9100036621094</v>
      </c>
      <c r="F3694">
        <v>4385669</v>
      </c>
      <c r="G3694">
        <v>0</v>
      </c>
      <c r="H3694">
        <v>0</v>
      </c>
    </row>
    <row r="3695" spans="1:8" x14ac:dyDescent="0.25">
      <c r="A3695" s="2">
        <v>45288</v>
      </c>
      <c r="B3695">
        <v>240</v>
      </c>
      <c r="C3695">
        <v>240.5</v>
      </c>
      <c r="D3695">
        <v>238.8800048828125</v>
      </c>
      <c r="E3695">
        <v>240.1600036621094</v>
      </c>
      <c r="F3695">
        <v>2495578</v>
      </c>
      <c r="G3695">
        <v>0</v>
      </c>
      <c r="H3695">
        <v>0</v>
      </c>
    </row>
    <row r="3696" spans="1:8" x14ac:dyDescent="0.25">
      <c r="A3696" s="2">
        <v>45289</v>
      </c>
      <c r="B3696">
        <v>247.3500061035156</v>
      </c>
      <c r="C3696">
        <v>247.3500061035156</v>
      </c>
      <c r="D3696">
        <v>238</v>
      </c>
      <c r="E3696">
        <v>239.6499938964844</v>
      </c>
      <c r="F3696">
        <v>4342820</v>
      </c>
      <c r="G3696">
        <v>0</v>
      </c>
      <c r="H3696">
        <v>0</v>
      </c>
    </row>
    <row r="3697" spans="1:8" x14ac:dyDescent="0.25">
      <c r="A3697" s="2">
        <v>45292</v>
      </c>
      <c r="B3697">
        <v>240.99000549316409</v>
      </c>
      <c r="C3697">
        <v>241.13999938964841</v>
      </c>
      <c r="D3697">
        <v>238.00999450683591</v>
      </c>
      <c r="E3697">
        <v>240.3500061035156</v>
      </c>
      <c r="F3697">
        <v>3301679</v>
      </c>
      <c r="G3697">
        <v>0</v>
      </c>
      <c r="H3697">
        <v>0</v>
      </c>
    </row>
    <row r="3698" spans="1:8" x14ac:dyDescent="0.25">
      <c r="A3698" s="2">
        <v>45293</v>
      </c>
      <c r="B3698">
        <v>241</v>
      </c>
      <c r="C3698">
        <v>241</v>
      </c>
      <c r="D3698">
        <v>238</v>
      </c>
      <c r="E3698">
        <v>239.21000671386719</v>
      </c>
      <c r="F3698">
        <v>2724450</v>
      </c>
      <c r="G3698">
        <v>0</v>
      </c>
      <c r="H3698">
        <v>0</v>
      </c>
    </row>
    <row r="3699" spans="1:8" x14ac:dyDescent="0.25">
      <c r="A3699" s="2">
        <v>45294</v>
      </c>
      <c r="B3699">
        <v>240</v>
      </c>
      <c r="C3699">
        <v>240</v>
      </c>
      <c r="D3699">
        <v>237.5</v>
      </c>
      <c r="E3699">
        <v>237.74000549316409</v>
      </c>
      <c r="F3699">
        <v>2253252</v>
      </c>
      <c r="G3699">
        <v>0</v>
      </c>
      <c r="H3699">
        <v>0</v>
      </c>
    </row>
    <row r="3700" spans="1:8" x14ac:dyDescent="0.25">
      <c r="A3700" s="2">
        <v>45295</v>
      </c>
      <c r="B3700">
        <v>237.69999694824219</v>
      </c>
      <c r="C3700">
        <v>239.5899963378906</v>
      </c>
      <c r="D3700">
        <v>237.19000244140619</v>
      </c>
      <c r="E3700">
        <v>239.30000305175781</v>
      </c>
      <c r="F3700">
        <v>2592068</v>
      </c>
      <c r="G3700">
        <v>0</v>
      </c>
      <c r="H3700">
        <v>0</v>
      </c>
    </row>
    <row r="3701" spans="1:8" x14ac:dyDescent="0.25">
      <c r="A3701" s="2">
        <v>45296</v>
      </c>
      <c r="B3701">
        <v>239.80000305175781</v>
      </c>
      <c r="C3701">
        <v>240</v>
      </c>
      <c r="D3701">
        <v>238.00999450683591</v>
      </c>
      <c r="E3701">
        <v>239.74000549316409</v>
      </c>
      <c r="F3701">
        <v>3017800</v>
      </c>
      <c r="G3701">
        <v>0</v>
      </c>
      <c r="H3701">
        <v>0</v>
      </c>
    </row>
    <row r="3702" spans="1:8" x14ac:dyDescent="0.25">
      <c r="A3702" s="2">
        <v>45299</v>
      </c>
      <c r="B3702">
        <v>242</v>
      </c>
      <c r="C3702">
        <v>242</v>
      </c>
      <c r="D3702">
        <v>237.5</v>
      </c>
      <c r="E3702">
        <v>237.67999267578119</v>
      </c>
      <c r="F3702">
        <v>3109332</v>
      </c>
      <c r="G3702">
        <v>0</v>
      </c>
      <c r="H3702">
        <v>0</v>
      </c>
    </row>
    <row r="3703" spans="1:8" x14ac:dyDescent="0.25">
      <c r="A3703" s="2">
        <v>45300</v>
      </c>
      <c r="B3703">
        <v>239.99000549316409</v>
      </c>
      <c r="C3703">
        <v>239.99000549316409</v>
      </c>
      <c r="D3703">
        <v>237.5</v>
      </c>
      <c r="E3703">
        <v>237.7799987792969</v>
      </c>
      <c r="F3703">
        <v>2263399</v>
      </c>
      <c r="G3703">
        <v>0</v>
      </c>
      <c r="H3703">
        <v>0</v>
      </c>
    </row>
    <row r="3704" spans="1:8" x14ac:dyDescent="0.25">
      <c r="A3704" s="2">
        <v>45301</v>
      </c>
      <c r="B3704">
        <v>238.99000549316409</v>
      </c>
      <c r="C3704">
        <v>238.99000549316409</v>
      </c>
      <c r="D3704">
        <v>236.75999450683591</v>
      </c>
      <c r="E3704">
        <v>238.75999450683591</v>
      </c>
      <c r="F3704">
        <v>2557090</v>
      </c>
      <c r="G3704">
        <v>0</v>
      </c>
      <c r="H3704">
        <v>0</v>
      </c>
    </row>
    <row r="3705" spans="1:8" x14ac:dyDescent="0.25">
      <c r="A3705" s="2">
        <v>45302</v>
      </c>
      <c r="B3705">
        <v>239.69999694824219</v>
      </c>
      <c r="C3705">
        <v>239.69999694824219</v>
      </c>
      <c r="D3705">
        <v>238.00999450683591</v>
      </c>
      <c r="E3705">
        <v>238.8699951171875</v>
      </c>
      <c r="F3705">
        <v>2228747</v>
      </c>
      <c r="G3705">
        <v>0</v>
      </c>
      <c r="H3705">
        <v>0</v>
      </c>
    </row>
    <row r="3706" spans="1:8" x14ac:dyDescent="0.25">
      <c r="A3706" s="2">
        <v>45303</v>
      </c>
      <c r="B3706">
        <v>239.00999450683591</v>
      </c>
      <c r="C3706">
        <v>242.3500061035156</v>
      </c>
      <c r="D3706">
        <v>239.00999450683591</v>
      </c>
      <c r="E3706">
        <v>241.72999572753909</v>
      </c>
      <c r="F3706">
        <v>3829943</v>
      </c>
      <c r="G3706">
        <v>0</v>
      </c>
      <c r="H3706">
        <v>0</v>
      </c>
    </row>
    <row r="3707" spans="1:8" x14ac:dyDescent="0.25">
      <c r="A3707" s="2">
        <v>45306</v>
      </c>
      <c r="B3707">
        <v>241.72999572753909</v>
      </c>
      <c r="C3707">
        <v>244.30000305175781</v>
      </c>
      <c r="D3707">
        <v>241.72999572753909</v>
      </c>
      <c r="E3707">
        <v>244.07000732421881</v>
      </c>
      <c r="F3707">
        <v>3098957</v>
      </c>
      <c r="G3707">
        <v>0</v>
      </c>
      <c r="H3707">
        <v>0</v>
      </c>
    </row>
    <row r="3708" spans="1:8" x14ac:dyDescent="0.25">
      <c r="A3708" s="2">
        <v>45307</v>
      </c>
      <c r="B3708">
        <v>244.6000061035156</v>
      </c>
      <c r="C3708">
        <v>244.99000549316409</v>
      </c>
      <c r="D3708">
        <v>242.4100036621094</v>
      </c>
      <c r="E3708">
        <v>243.24000549316409</v>
      </c>
      <c r="F3708">
        <v>3055350</v>
      </c>
      <c r="G3708">
        <v>0</v>
      </c>
      <c r="H3708">
        <v>0</v>
      </c>
    </row>
    <row r="3709" spans="1:8" x14ac:dyDescent="0.25">
      <c r="A3709" s="2">
        <v>45308</v>
      </c>
      <c r="B3709">
        <v>240.99000549316409</v>
      </c>
      <c r="C3709">
        <v>243</v>
      </c>
      <c r="D3709">
        <v>238.1000061035156</v>
      </c>
      <c r="E3709">
        <v>238.3800048828125</v>
      </c>
      <c r="F3709">
        <v>6128145</v>
      </c>
      <c r="G3709">
        <v>0</v>
      </c>
      <c r="H3709">
        <v>0</v>
      </c>
    </row>
    <row r="3710" spans="1:8" x14ac:dyDescent="0.25">
      <c r="A3710" s="2">
        <v>45309</v>
      </c>
      <c r="B3710">
        <v>237.99000549316409</v>
      </c>
      <c r="C3710">
        <v>238.21000671386719</v>
      </c>
      <c r="D3710">
        <v>233.30000305175781</v>
      </c>
      <c r="E3710">
        <v>237.50999450683591</v>
      </c>
      <c r="F3710">
        <v>6170369</v>
      </c>
      <c r="G3710">
        <v>0</v>
      </c>
      <c r="H3710">
        <v>0</v>
      </c>
    </row>
    <row r="3711" spans="1:8" x14ac:dyDescent="0.25">
      <c r="A3711" s="2">
        <v>45310</v>
      </c>
      <c r="B3711">
        <v>239.99000549316409</v>
      </c>
      <c r="C3711">
        <v>239.99000549316409</v>
      </c>
      <c r="D3711">
        <v>237.75</v>
      </c>
      <c r="E3711">
        <v>239.1499938964844</v>
      </c>
      <c r="F3711">
        <v>2714133</v>
      </c>
      <c r="G3711">
        <v>0</v>
      </c>
      <c r="H3711">
        <v>0</v>
      </c>
    </row>
    <row r="3712" spans="1:8" x14ac:dyDescent="0.25">
      <c r="A3712" s="2">
        <v>45314</v>
      </c>
      <c r="B3712">
        <v>241.8999938964844</v>
      </c>
      <c r="C3712">
        <v>241.8999938964844</v>
      </c>
      <c r="D3712">
        <v>234.5</v>
      </c>
      <c r="E3712">
        <v>234.8699951171875</v>
      </c>
      <c r="F3712">
        <v>5382816</v>
      </c>
      <c r="G3712">
        <v>0</v>
      </c>
      <c r="H3712">
        <v>0</v>
      </c>
    </row>
    <row r="3713" spans="1:8" x14ac:dyDescent="0.25">
      <c r="A3713" s="2">
        <v>45315</v>
      </c>
      <c r="B3713">
        <v>235.67999267578119</v>
      </c>
      <c r="C3713">
        <v>237.5899963378906</v>
      </c>
      <c r="D3713">
        <v>233.5</v>
      </c>
      <c r="E3713">
        <v>237.28999328613281</v>
      </c>
      <c r="F3713">
        <v>2914009</v>
      </c>
      <c r="G3713">
        <v>0</v>
      </c>
      <c r="H3713">
        <v>0</v>
      </c>
    </row>
    <row r="3714" spans="1:8" x14ac:dyDescent="0.25">
      <c r="A3714" s="2">
        <v>45316</v>
      </c>
      <c r="B3714">
        <v>238</v>
      </c>
      <c r="C3714">
        <v>238</v>
      </c>
      <c r="D3714">
        <v>235.1000061035156</v>
      </c>
      <c r="E3714">
        <v>236.1499938964844</v>
      </c>
      <c r="F3714">
        <v>2328302</v>
      </c>
      <c r="G3714">
        <v>0</v>
      </c>
      <c r="H3714">
        <v>0</v>
      </c>
    </row>
    <row r="3715" spans="1:8" x14ac:dyDescent="0.25">
      <c r="A3715" s="2">
        <v>45320</v>
      </c>
      <c r="B3715">
        <v>238</v>
      </c>
      <c r="C3715">
        <v>240.3999938964844</v>
      </c>
      <c r="D3715">
        <v>236.1499938964844</v>
      </c>
      <c r="E3715">
        <v>240.05000305175781</v>
      </c>
      <c r="F3715">
        <v>2671344</v>
      </c>
      <c r="G3715">
        <v>0</v>
      </c>
      <c r="H3715">
        <v>0</v>
      </c>
    </row>
    <row r="3716" spans="1:8" x14ac:dyDescent="0.25">
      <c r="A3716" s="2">
        <v>45321</v>
      </c>
      <c r="B3716">
        <v>241.99000549316409</v>
      </c>
      <c r="C3716">
        <v>241.99000549316409</v>
      </c>
      <c r="D3716">
        <v>237.94999694824219</v>
      </c>
      <c r="E3716">
        <v>238.1300048828125</v>
      </c>
      <c r="F3716">
        <v>3429480</v>
      </c>
      <c r="G3716">
        <v>0</v>
      </c>
      <c r="H3716">
        <v>0</v>
      </c>
    </row>
    <row r="3717" spans="1:8" x14ac:dyDescent="0.25">
      <c r="A3717" s="2">
        <v>45322</v>
      </c>
      <c r="B3717">
        <v>238.7799987792969</v>
      </c>
      <c r="C3717">
        <v>240.47999572753909</v>
      </c>
      <c r="D3717">
        <v>237.5</v>
      </c>
      <c r="E3717">
        <v>240.25999450683591</v>
      </c>
      <c r="F3717">
        <v>1870884</v>
      </c>
      <c r="G3717">
        <v>0</v>
      </c>
      <c r="H3717">
        <v>0</v>
      </c>
    </row>
    <row r="3718" spans="1:8" x14ac:dyDescent="0.25">
      <c r="A3718" s="2">
        <v>45323</v>
      </c>
      <c r="B3718">
        <v>241.99000549316409</v>
      </c>
      <c r="C3718">
        <v>241.99000549316409</v>
      </c>
      <c r="D3718">
        <v>239.47999572753909</v>
      </c>
      <c r="E3718">
        <v>240.0299987792969</v>
      </c>
      <c r="F3718">
        <v>3203160</v>
      </c>
      <c r="G3718">
        <v>0</v>
      </c>
      <c r="H3718">
        <v>0</v>
      </c>
    </row>
    <row r="3719" spans="1:8" x14ac:dyDescent="0.25">
      <c r="A3719" s="2">
        <v>45324</v>
      </c>
      <c r="B3719">
        <v>243.3999938964844</v>
      </c>
      <c r="C3719">
        <v>244.2799987792969</v>
      </c>
      <c r="D3719">
        <v>240.00999450683591</v>
      </c>
      <c r="E3719">
        <v>241.30000305175781</v>
      </c>
      <c r="F3719">
        <v>4954136</v>
      </c>
      <c r="G3719">
        <v>0</v>
      </c>
      <c r="H3719">
        <v>0</v>
      </c>
    </row>
    <row r="3720" spans="1:8" x14ac:dyDescent="0.25">
      <c r="A3720" s="2">
        <v>45327</v>
      </c>
      <c r="B3720">
        <v>248.55000305175781</v>
      </c>
      <c r="C3720">
        <v>248.55000305175781</v>
      </c>
      <c r="D3720">
        <v>239.8999938964844</v>
      </c>
      <c r="E3720">
        <v>240.24000549316409</v>
      </c>
      <c r="F3720">
        <v>2862183</v>
      </c>
      <c r="G3720">
        <v>0</v>
      </c>
      <c r="H3720">
        <v>0</v>
      </c>
    </row>
    <row r="3721" spans="1:8" x14ac:dyDescent="0.25">
      <c r="A3721" s="2">
        <v>45328</v>
      </c>
      <c r="B3721">
        <v>247.44999694824219</v>
      </c>
      <c r="C3721">
        <v>247.44999694824219</v>
      </c>
      <c r="D3721">
        <v>237.6499938964844</v>
      </c>
      <c r="E3721">
        <v>242.00999450683591</v>
      </c>
      <c r="F3721">
        <v>1690100</v>
      </c>
      <c r="G3721">
        <v>0</v>
      </c>
      <c r="H3721">
        <v>0</v>
      </c>
    </row>
    <row r="3722" spans="1:8" x14ac:dyDescent="0.25">
      <c r="A3722" s="2">
        <v>45329</v>
      </c>
      <c r="B3722">
        <v>249.25</v>
      </c>
      <c r="C3722">
        <v>249.25</v>
      </c>
      <c r="D3722">
        <v>234.75</v>
      </c>
      <c r="E3722">
        <v>242.3500061035156</v>
      </c>
      <c r="F3722">
        <v>2235426</v>
      </c>
      <c r="G3722">
        <v>0</v>
      </c>
      <c r="H3722">
        <v>0</v>
      </c>
    </row>
    <row r="3723" spans="1:8" x14ac:dyDescent="0.25">
      <c r="A3723" s="2">
        <v>45330</v>
      </c>
      <c r="B3723">
        <v>242.3500061035156</v>
      </c>
      <c r="C3723">
        <v>243.3800048828125</v>
      </c>
      <c r="D3723">
        <v>239.8999938964844</v>
      </c>
      <c r="E3723">
        <v>240.2799987792969</v>
      </c>
      <c r="F3723">
        <v>3757539</v>
      </c>
      <c r="G3723">
        <v>0</v>
      </c>
      <c r="H3723">
        <v>0</v>
      </c>
    </row>
    <row r="3724" spans="1:8" x14ac:dyDescent="0.25">
      <c r="A3724" s="2">
        <v>45331</v>
      </c>
      <c r="B3724">
        <v>240.8999938964844</v>
      </c>
      <c r="C3724">
        <v>241.02000427246091</v>
      </c>
      <c r="D3724">
        <v>239</v>
      </c>
      <c r="E3724">
        <v>240.7799987792969</v>
      </c>
      <c r="F3724">
        <v>1752604</v>
      </c>
      <c r="G3724">
        <v>0</v>
      </c>
      <c r="H3724">
        <v>0</v>
      </c>
    </row>
    <row r="3725" spans="1:8" x14ac:dyDescent="0.25">
      <c r="A3725" s="2">
        <v>45334</v>
      </c>
      <c r="B3725">
        <v>241</v>
      </c>
      <c r="C3725">
        <v>242.5</v>
      </c>
      <c r="D3725">
        <v>238.9700012207031</v>
      </c>
      <c r="E3725">
        <v>239.32000732421881</v>
      </c>
      <c r="F3725">
        <v>3449448</v>
      </c>
      <c r="G3725">
        <v>0</v>
      </c>
      <c r="H3725">
        <v>0</v>
      </c>
    </row>
    <row r="3726" spans="1:8" x14ac:dyDescent="0.25">
      <c r="A3726" s="2">
        <v>45335</v>
      </c>
      <c r="B3726">
        <v>246.5</v>
      </c>
      <c r="C3726">
        <v>246.5</v>
      </c>
      <c r="D3726">
        <v>238.69999694824219</v>
      </c>
      <c r="E3726">
        <v>240.5899963378906</v>
      </c>
      <c r="F3726">
        <v>1615065</v>
      </c>
      <c r="G3726">
        <v>0</v>
      </c>
      <c r="H3726">
        <v>0</v>
      </c>
    </row>
    <row r="3727" spans="1:8" x14ac:dyDescent="0.25">
      <c r="A3727" s="2">
        <v>45336</v>
      </c>
      <c r="B3727">
        <v>239.8999938964844</v>
      </c>
      <c r="C3727">
        <v>241.99000549316409</v>
      </c>
      <c r="D3727">
        <v>237.55000305175781</v>
      </c>
      <c r="E3727">
        <v>241.55000305175781</v>
      </c>
      <c r="F3727">
        <v>3343750</v>
      </c>
      <c r="G3727">
        <v>0</v>
      </c>
      <c r="H3727">
        <v>0</v>
      </c>
    </row>
    <row r="3728" spans="1:8" x14ac:dyDescent="0.25">
      <c r="A3728" s="2">
        <v>45337</v>
      </c>
      <c r="B3728">
        <v>242.99000549316409</v>
      </c>
      <c r="C3728">
        <v>243</v>
      </c>
      <c r="D3728">
        <v>241.19999694824219</v>
      </c>
      <c r="E3728">
        <v>242.7200012207031</v>
      </c>
      <c r="F3728">
        <v>1820990</v>
      </c>
      <c r="G3728">
        <v>0</v>
      </c>
      <c r="H3728">
        <v>0</v>
      </c>
    </row>
    <row r="3729" spans="1:8" x14ac:dyDescent="0.25">
      <c r="A3729" s="2">
        <v>45338</v>
      </c>
      <c r="B3729">
        <v>244</v>
      </c>
      <c r="C3729">
        <v>244.22999572753909</v>
      </c>
      <c r="D3729">
        <v>242.58000183105469</v>
      </c>
      <c r="E3729">
        <v>243.99000549316409</v>
      </c>
      <c r="F3729">
        <v>4134646</v>
      </c>
      <c r="G3729">
        <v>0</v>
      </c>
      <c r="H3729">
        <v>0</v>
      </c>
    </row>
    <row r="3730" spans="1:8" x14ac:dyDescent="0.25">
      <c r="A3730" s="2">
        <v>45341</v>
      </c>
      <c r="B3730">
        <v>244.5</v>
      </c>
      <c r="C3730">
        <v>245.75</v>
      </c>
      <c r="D3730">
        <v>243.58000183105469</v>
      </c>
      <c r="E3730">
        <v>245.03999328613281</v>
      </c>
      <c r="F3730">
        <v>2511055</v>
      </c>
      <c r="G3730">
        <v>0</v>
      </c>
      <c r="H3730">
        <v>0</v>
      </c>
    </row>
    <row r="3731" spans="1:8" x14ac:dyDescent="0.25">
      <c r="A3731" s="2">
        <v>45342</v>
      </c>
      <c r="B3731">
        <v>246.99000549316409</v>
      </c>
      <c r="C3731">
        <v>246.99000549316409</v>
      </c>
      <c r="D3731">
        <v>243.00999450683591</v>
      </c>
      <c r="E3731">
        <v>245.3699951171875</v>
      </c>
      <c r="F3731">
        <v>2109871</v>
      </c>
      <c r="G3731">
        <v>0</v>
      </c>
      <c r="H3731">
        <v>0</v>
      </c>
    </row>
    <row r="3732" spans="1:8" x14ac:dyDescent="0.25">
      <c r="A3732" s="2">
        <v>45343</v>
      </c>
      <c r="B3732">
        <v>246</v>
      </c>
      <c r="C3732">
        <v>246.28999328613281</v>
      </c>
      <c r="D3732">
        <v>243.5</v>
      </c>
      <c r="E3732">
        <v>243.8699951171875</v>
      </c>
      <c r="F3732">
        <v>3326839</v>
      </c>
      <c r="G3732">
        <v>0</v>
      </c>
      <c r="H3732">
        <v>0</v>
      </c>
    </row>
    <row r="3733" spans="1:8" x14ac:dyDescent="0.25">
      <c r="A3733" s="2">
        <v>45344</v>
      </c>
      <c r="B3733">
        <v>244.5</v>
      </c>
      <c r="C3733">
        <v>246.21000671386719</v>
      </c>
      <c r="D3733">
        <v>242.44999694824219</v>
      </c>
      <c r="E3733">
        <v>245.78999328613281</v>
      </c>
      <c r="F3733">
        <v>2973123</v>
      </c>
      <c r="G3733">
        <v>0</v>
      </c>
      <c r="H3733">
        <v>0</v>
      </c>
    </row>
    <row r="3734" spans="1:8" x14ac:dyDescent="0.25">
      <c r="A3734" s="2">
        <v>45345</v>
      </c>
      <c r="B3734">
        <v>246.88999938964841</v>
      </c>
      <c r="C3734">
        <v>246.88999938964841</v>
      </c>
      <c r="D3734">
        <v>245.1600036621094</v>
      </c>
      <c r="E3734">
        <v>245.69000244140619</v>
      </c>
      <c r="F3734">
        <v>2414813</v>
      </c>
      <c r="G3734">
        <v>0</v>
      </c>
      <c r="H3734">
        <v>0</v>
      </c>
    </row>
    <row r="3735" spans="1:8" x14ac:dyDescent="0.25">
      <c r="A3735" s="2">
        <v>45348</v>
      </c>
      <c r="B3735">
        <v>245.5</v>
      </c>
      <c r="C3735">
        <v>246.5</v>
      </c>
      <c r="D3735">
        <v>244.02000427246091</v>
      </c>
      <c r="E3735">
        <v>244.8699951171875</v>
      </c>
      <c r="F3735">
        <v>1931771</v>
      </c>
      <c r="G3735">
        <v>0</v>
      </c>
      <c r="H3735">
        <v>0</v>
      </c>
    </row>
    <row r="3736" spans="1:8" x14ac:dyDescent="0.25">
      <c r="A3736" s="2">
        <v>45349</v>
      </c>
      <c r="B3736">
        <v>245</v>
      </c>
      <c r="C3736">
        <v>245.71000671386719</v>
      </c>
      <c r="D3736">
        <v>244</v>
      </c>
      <c r="E3736">
        <v>245.5</v>
      </c>
      <c r="F3736">
        <v>2412089</v>
      </c>
      <c r="G3736">
        <v>0</v>
      </c>
      <c r="H3736">
        <v>0</v>
      </c>
    </row>
    <row r="3737" spans="1:8" x14ac:dyDescent="0.25">
      <c r="A3737" s="2">
        <v>45350</v>
      </c>
      <c r="B3737">
        <v>242.30000305175781</v>
      </c>
      <c r="C3737">
        <v>246.8800048828125</v>
      </c>
      <c r="D3737">
        <v>242.30000305175781</v>
      </c>
      <c r="E3737">
        <v>243.07000732421881</v>
      </c>
      <c r="F3737">
        <v>2553115</v>
      </c>
      <c r="G3737">
        <v>0</v>
      </c>
      <c r="H3737">
        <v>0</v>
      </c>
    </row>
    <row r="3738" spans="1:8" x14ac:dyDescent="0.25">
      <c r="A3738" s="2">
        <v>45351</v>
      </c>
      <c r="B3738">
        <v>244.99000549316409</v>
      </c>
      <c r="C3738">
        <v>244.99000549316409</v>
      </c>
      <c r="D3738">
        <v>241.00999450683591</v>
      </c>
      <c r="E3738">
        <v>243.25</v>
      </c>
      <c r="F3738">
        <v>3210232</v>
      </c>
      <c r="G3738">
        <v>0</v>
      </c>
      <c r="H3738">
        <v>0</v>
      </c>
    </row>
    <row r="3739" spans="1:8" x14ac:dyDescent="0.25">
      <c r="A3739" s="2">
        <v>45352</v>
      </c>
      <c r="B3739">
        <v>244.58000183105469</v>
      </c>
      <c r="C3739">
        <v>246.99000549316409</v>
      </c>
      <c r="D3739">
        <v>243.05000305175781</v>
      </c>
      <c r="E3739">
        <v>246.8500061035156</v>
      </c>
      <c r="F3739">
        <v>2174184</v>
      </c>
      <c r="G3739">
        <v>0</v>
      </c>
      <c r="H3739">
        <v>0</v>
      </c>
    </row>
    <row r="3740" spans="1:8" x14ac:dyDescent="0.25">
      <c r="A3740" s="2">
        <v>45355</v>
      </c>
      <c r="B3740">
        <v>248.99000549316409</v>
      </c>
      <c r="C3740">
        <v>249.97999572753909</v>
      </c>
      <c r="D3740">
        <v>247.08000183105469</v>
      </c>
      <c r="E3740">
        <v>247.83000183105469</v>
      </c>
      <c r="F3740">
        <v>3278496</v>
      </c>
      <c r="G3740">
        <v>0</v>
      </c>
      <c r="H3740">
        <v>0</v>
      </c>
    </row>
    <row r="3741" spans="1:8" x14ac:dyDescent="0.25">
      <c r="A3741" s="2">
        <v>45356</v>
      </c>
      <c r="B3741">
        <v>248.8699951171875</v>
      </c>
      <c r="C3741">
        <v>248.8699951171875</v>
      </c>
      <c r="D3741">
        <v>246.71000671386719</v>
      </c>
      <c r="E3741">
        <v>247.3399963378906</v>
      </c>
      <c r="F3741">
        <v>1909620</v>
      </c>
      <c r="G3741">
        <v>0</v>
      </c>
      <c r="H3741">
        <v>0</v>
      </c>
    </row>
    <row r="3742" spans="1:8" x14ac:dyDescent="0.25">
      <c r="A3742" s="2">
        <v>45357</v>
      </c>
      <c r="B3742">
        <v>248.99000549316409</v>
      </c>
      <c r="C3742">
        <v>248.99000549316409</v>
      </c>
      <c r="D3742">
        <v>246.1000061035156</v>
      </c>
      <c r="E3742">
        <v>248.6199951171875</v>
      </c>
      <c r="F3742">
        <v>2452874</v>
      </c>
      <c r="G3742">
        <v>0</v>
      </c>
      <c r="H3742">
        <v>0</v>
      </c>
    </row>
    <row r="3743" spans="1:8" x14ac:dyDescent="0.25">
      <c r="A3743" s="2">
        <v>45358</v>
      </c>
      <c r="B3743">
        <v>248.69999694824219</v>
      </c>
      <c r="C3743">
        <v>249</v>
      </c>
      <c r="D3743">
        <v>248.1300048828125</v>
      </c>
      <c r="E3743">
        <v>248.66999816894531</v>
      </c>
      <c r="F3743">
        <v>2481075</v>
      </c>
      <c r="G3743">
        <v>0</v>
      </c>
      <c r="H3743">
        <v>0</v>
      </c>
    </row>
    <row r="3744" spans="1:8" x14ac:dyDescent="0.25">
      <c r="A3744" s="2">
        <v>45362</v>
      </c>
      <c r="B3744">
        <v>248.66999816894531</v>
      </c>
      <c r="C3744">
        <v>249.80000305175781</v>
      </c>
      <c r="D3744">
        <v>247.02000427246091</v>
      </c>
      <c r="E3744">
        <v>247.44999694824219</v>
      </c>
      <c r="F3744">
        <v>2665347</v>
      </c>
      <c r="G3744">
        <v>0</v>
      </c>
      <c r="H3744">
        <v>0</v>
      </c>
    </row>
    <row r="3745" spans="1:8" x14ac:dyDescent="0.25">
      <c r="A3745" s="2">
        <v>45363</v>
      </c>
      <c r="B3745">
        <v>248.99000549316409</v>
      </c>
      <c r="C3745">
        <v>248.99000549316409</v>
      </c>
      <c r="D3745">
        <v>246.00999450683591</v>
      </c>
      <c r="E3745">
        <v>247.41999816894531</v>
      </c>
      <c r="F3745">
        <v>3423643</v>
      </c>
      <c r="G3745">
        <v>0</v>
      </c>
      <c r="H3745">
        <v>0</v>
      </c>
    </row>
    <row r="3746" spans="1:8" x14ac:dyDescent="0.25">
      <c r="A3746" s="2">
        <v>45364</v>
      </c>
      <c r="B3746">
        <v>248.88999938964841</v>
      </c>
      <c r="C3746">
        <v>248.88999938964841</v>
      </c>
      <c r="D3746">
        <v>242.75</v>
      </c>
      <c r="E3746">
        <v>243.71000671386719</v>
      </c>
      <c r="F3746">
        <v>6405176</v>
      </c>
      <c r="G3746">
        <v>0</v>
      </c>
      <c r="H3746">
        <v>0</v>
      </c>
    </row>
    <row r="3747" spans="1:8" x14ac:dyDescent="0.25">
      <c r="A3747" s="2">
        <v>45365</v>
      </c>
      <c r="B3747">
        <v>244.3800048828125</v>
      </c>
      <c r="C3747">
        <v>245.8999938964844</v>
      </c>
      <c r="D3747">
        <v>242.2799987792969</v>
      </c>
      <c r="E3747">
        <v>245.38999938964841</v>
      </c>
      <c r="F3747">
        <v>5265364</v>
      </c>
      <c r="G3747">
        <v>0</v>
      </c>
      <c r="H3747">
        <v>0</v>
      </c>
    </row>
    <row r="3748" spans="1:8" x14ac:dyDescent="0.25">
      <c r="A3748" s="2">
        <v>45366</v>
      </c>
      <c r="B3748">
        <v>244.8999938964844</v>
      </c>
      <c r="C3748">
        <v>245.3800048828125</v>
      </c>
      <c r="D3748">
        <v>242.6600036621094</v>
      </c>
      <c r="E3748">
        <v>243.80000305175781</v>
      </c>
      <c r="F3748">
        <v>4300512</v>
      </c>
      <c r="G3748">
        <v>0</v>
      </c>
      <c r="H3748">
        <v>0</v>
      </c>
    </row>
    <row r="3749" spans="1:8" x14ac:dyDescent="0.25">
      <c r="A3749" s="2">
        <v>45369</v>
      </c>
      <c r="B3749">
        <v>251.1000061035156</v>
      </c>
      <c r="C3749">
        <v>251.1000061035156</v>
      </c>
      <c r="D3749">
        <v>242.58000183105469</v>
      </c>
      <c r="E3749">
        <v>243.97999572753909</v>
      </c>
      <c r="F3749">
        <v>2498791</v>
      </c>
      <c r="G3749">
        <v>0</v>
      </c>
      <c r="H3749">
        <v>0</v>
      </c>
    </row>
    <row r="3750" spans="1:8" x14ac:dyDescent="0.25">
      <c r="A3750" s="2">
        <v>45370</v>
      </c>
      <c r="B3750">
        <v>243.9700012207031</v>
      </c>
      <c r="C3750">
        <v>243.97999572753909</v>
      </c>
      <c r="D3750">
        <v>241.3699951171875</v>
      </c>
      <c r="E3750">
        <v>241.6000061035156</v>
      </c>
      <c r="F3750">
        <v>5084257</v>
      </c>
      <c r="G3750">
        <v>0</v>
      </c>
      <c r="H3750">
        <v>0</v>
      </c>
    </row>
    <row r="3751" spans="1:8" x14ac:dyDescent="0.25">
      <c r="A3751" s="2">
        <v>45371</v>
      </c>
      <c r="B3751">
        <v>242.99000549316409</v>
      </c>
      <c r="C3751">
        <v>242.99000549316409</v>
      </c>
      <c r="D3751">
        <v>240.53999328613281</v>
      </c>
      <c r="E3751">
        <v>241.58000183105469</v>
      </c>
      <c r="F3751">
        <v>3185502</v>
      </c>
      <c r="G3751">
        <v>0</v>
      </c>
      <c r="H3751">
        <v>0</v>
      </c>
    </row>
    <row r="3752" spans="1:8" x14ac:dyDescent="0.25">
      <c r="A3752" s="2">
        <v>45372</v>
      </c>
      <c r="B3752">
        <v>243.80000305175781</v>
      </c>
      <c r="C3752">
        <v>248.8500061035156</v>
      </c>
      <c r="D3752">
        <v>242.17999267578119</v>
      </c>
      <c r="E3752">
        <v>243.99000549316409</v>
      </c>
      <c r="F3752">
        <v>2700220</v>
      </c>
      <c r="G3752">
        <v>0</v>
      </c>
      <c r="H3752">
        <v>0</v>
      </c>
    </row>
    <row r="3753" spans="1:8" x14ac:dyDescent="0.25">
      <c r="A3753" s="2">
        <v>45373</v>
      </c>
      <c r="B3753">
        <v>244.7799987792969</v>
      </c>
      <c r="C3753">
        <v>245.3999938964844</v>
      </c>
      <c r="D3753">
        <v>242.5</v>
      </c>
      <c r="E3753">
        <v>244.74000549316409</v>
      </c>
      <c r="F3753">
        <v>2791975</v>
      </c>
      <c r="G3753">
        <v>0</v>
      </c>
      <c r="H3753">
        <v>0</v>
      </c>
    </row>
    <row r="3754" spans="1:8" x14ac:dyDescent="0.25">
      <c r="A3754" s="2">
        <v>45377</v>
      </c>
      <c r="B3754">
        <v>243.25</v>
      </c>
      <c r="C3754">
        <v>246.1000061035156</v>
      </c>
      <c r="D3754">
        <v>241.75</v>
      </c>
      <c r="E3754">
        <v>243.78999328613281</v>
      </c>
      <c r="F3754">
        <v>2081929</v>
      </c>
      <c r="G3754">
        <v>0</v>
      </c>
      <c r="H3754">
        <v>0</v>
      </c>
    </row>
    <row r="3755" spans="1:8" x14ac:dyDescent="0.25">
      <c r="A3755" s="2">
        <v>45378</v>
      </c>
      <c r="B3755">
        <v>247</v>
      </c>
      <c r="C3755">
        <v>247</v>
      </c>
      <c r="D3755">
        <v>240.75</v>
      </c>
      <c r="E3755">
        <v>244.96000671386719</v>
      </c>
      <c r="F3755">
        <v>2872065</v>
      </c>
      <c r="G3755">
        <v>0</v>
      </c>
      <c r="H3755">
        <v>0</v>
      </c>
    </row>
    <row r="3756" spans="1:8" x14ac:dyDescent="0.25">
      <c r="A3756" s="2">
        <v>45379</v>
      </c>
      <c r="B3756">
        <v>246.1000061035156</v>
      </c>
      <c r="C3756">
        <v>248.69000244140619</v>
      </c>
      <c r="D3756">
        <v>243.8800048828125</v>
      </c>
      <c r="E3756">
        <v>246.96000671386719</v>
      </c>
      <c r="F3756">
        <v>6478348</v>
      </c>
      <c r="G3756">
        <v>0</v>
      </c>
      <c r="H3756">
        <v>0</v>
      </c>
    </row>
    <row r="3757" spans="1:8" x14ac:dyDescent="0.25">
      <c r="A3757" s="2">
        <v>45383</v>
      </c>
      <c r="B3757">
        <v>254.3500061035156</v>
      </c>
      <c r="C3757">
        <v>254.3500061035156</v>
      </c>
      <c r="D3757">
        <v>246.47999572753909</v>
      </c>
      <c r="E3757">
        <v>248.19000244140619</v>
      </c>
      <c r="F3757">
        <v>3790598</v>
      </c>
      <c r="G3757">
        <v>0</v>
      </c>
      <c r="H3757">
        <v>0</v>
      </c>
    </row>
    <row r="3758" spans="1:8" x14ac:dyDescent="0.25">
      <c r="A3758" s="2">
        <v>45384</v>
      </c>
      <c r="B3758">
        <v>248.9700012207031</v>
      </c>
      <c r="C3758">
        <v>249.47999572753909</v>
      </c>
      <c r="D3758">
        <v>246.6499938964844</v>
      </c>
      <c r="E3758">
        <v>248.6499938964844</v>
      </c>
      <c r="F3758">
        <v>3149309</v>
      </c>
      <c r="G3758">
        <v>0</v>
      </c>
      <c r="H3758">
        <v>0</v>
      </c>
    </row>
    <row r="3759" spans="1:8" x14ac:dyDescent="0.25">
      <c r="A3759" s="2">
        <v>45385</v>
      </c>
      <c r="B3759">
        <v>248.99000549316409</v>
      </c>
      <c r="C3759">
        <v>249.47999572753909</v>
      </c>
      <c r="D3759">
        <v>246.17999267578119</v>
      </c>
      <c r="E3759">
        <v>248.5899963378906</v>
      </c>
      <c r="F3759">
        <v>3198165</v>
      </c>
      <c r="G3759">
        <v>0</v>
      </c>
      <c r="H3759">
        <v>0</v>
      </c>
    </row>
    <row r="3760" spans="1:8" x14ac:dyDescent="0.25">
      <c r="A3760" s="2">
        <v>45386</v>
      </c>
      <c r="B3760">
        <v>249.5899963378906</v>
      </c>
      <c r="C3760">
        <v>250.6000061035156</v>
      </c>
      <c r="D3760">
        <v>247.22999572753909</v>
      </c>
      <c r="E3760">
        <v>249.22999572753909</v>
      </c>
      <c r="F3760">
        <v>4608393</v>
      </c>
      <c r="G3760">
        <v>0</v>
      </c>
      <c r="H3760">
        <v>0</v>
      </c>
    </row>
    <row r="3761" spans="1:8" x14ac:dyDescent="0.25">
      <c r="A3761" s="2">
        <v>45387</v>
      </c>
      <c r="B3761">
        <v>248.11000061035159</v>
      </c>
      <c r="C3761">
        <v>250.16999816894531</v>
      </c>
      <c r="D3761">
        <v>248.1000061035156</v>
      </c>
      <c r="E3761">
        <v>249.05000305175781</v>
      </c>
      <c r="F3761">
        <v>3465548</v>
      </c>
      <c r="G3761">
        <v>0</v>
      </c>
      <c r="H3761">
        <v>0</v>
      </c>
    </row>
    <row r="3762" spans="1:8" x14ac:dyDescent="0.25">
      <c r="A3762" s="2">
        <v>45390</v>
      </c>
      <c r="B3762">
        <v>250.4700012207031</v>
      </c>
      <c r="C3762">
        <v>250.94999694824219</v>
      </c>
      <c r="D3762">
        <v>248.17999267578119</v>
      </c>
      <c r="E3762">
        <v>250.75</v>
      </c>
      <c r="F3762">
        <v>3969874</v>
      </c>
      <c r="G3762">
        <v>0</v>
      </c>
      <c r="H3762">
        <v>0</v>
      </c>
    </row>
    <row r="3763" spans="1:8" x14ac:dyDescent="0.25">
      <c r="A3763" s="2">
        <v>45391</v>
      </c>
      <c r="B3763">
        <v>251.80000305175781</v>
      </c>
      <c r="C3763">
        <v>252.58000183105469</v>
      </c>
      <c r="D3763">
        <v>250.3800048828125</v>
      </c>
      <c r="E3763">
        <v>250.74000549316409</v>
      </c>
      <c r="F3763">
        <v>2377677</v>
      </c>
      <c r="G3763">
        <v>0</v>
      </c>
      <c r="H3763">
        <v>0</v>
      </c>
    </row>
    <row r="3764" spans="1:8" x14ac:dyDescent="0.25">
      <c r="A3764" s="2">
        <v>45392</v>
      </c>
      <c r="B3764">
        <v>254.69000244140619</v>
      </c>
      <c r="C3764">
        <v>254.69000244140619</v>
      </c>
      <c r="D3764">
        <v>246.19999694824219</v>
      </c>
      <c r="E3764">
        <v>251.57000732421881</v>
      </c>
      <c r="F3764">
        <v>1965414</v>
      </c>
      <c r="G3764">
        <v>0</v>
      </c>
      <c r="H3764">
        <v>0</v>
      </c>
    </row>
    <row r="3765" spans="1:8" x14ac:dyDescent="0.25">
      <c r="A3765" s="2">
        <v>45394</v>
      </c>
      <c r="B3765">
        <v>251.99000549316409</v>
      </c>
      <c r="C3765">
        <v>253.1000061035156</v>
      </c>
      <c r="D3765">
        <v>249.21000671386719</v>
      </c>
      <c r="E3765">
        <v>249.55999755859381</v>
      </c>
      <c r="F3765">
        <v>4396942</v>
      </c>
      <c r="G3765">
        <v>0</v>
      </c>
      <c r="H3765">
        <v>0</v>
      </c>
    </row>
    <row r="3766" spans="1:8" x14ac:dyDescent="0.25">
      <c r="A3766" s="2">
        <v>45397</v>
      </c>
      <c r="B3766">
        <v>249.47999572753909</v>
      </c>
      <c r="C3766">
        <v>249.99000549316409</v>
      </c>
      <c r="D3766">
        <v>245.99000549316409</v>
      </c>
      <c r="E3766">
        <v>246.8699951171875</v>
      </c>
      <c r="F3766">
        <v>6430760</v>
      </c>
      <c r="G3766">
        <v>0</v>
      </c>
      <c r="H3766">
        <v>0</v>
      </c>
    </row>
    <row r="3767" spans="1:8" x14ac:dyDescent="0.25">
      <c r="A3767" s="2">
        <v>45398</v>
      </c>
      <c r="B3767">
        <v>246.99000549316409</v>
      </c>
      <c r="C3767">
        <v>246.99000549316409</v>
      </c>
      <c r="D3767">
        <v>244.6499938964844</v>
      </c>
      <c r="E3767">
        <v>245.52000427246091</v>
      </c>
      <c r="F3767">
        <v>3797719</v>
      </c>
      <c r="G3767">
        <v>0</v>
      </c>
      <c r="H3767">
        <v>0</v>
      </c>
    </row>
    <row r="3768" spans="1:8" x14ac:dyDescent="0.25">
      <c r="A3768" s="2">
        <v>45400</v>
      </c>
      <c r="B3768">
        <v>252.8999938964844</v>
      </c>
      <c r="C3768">
        <v>252.8999938964844</v>
      </c>
      <c r="D3768">
        <v>243.3500061035156</v>
      </c>
      <c r="E3768">
        <v>243.94000244140619</v>
      </c>
      <c r="F3768">
        <v>5926321</v>
      </c>
      <c r="G3768">
        <v>0</v>
      </c>
      <c r="H3768">
        <v>0</v>
      </c>
    </row>
    <row r="3769" spans="1:8" x14ac:dyDescent="0.25">
      <c r="A3769" s="2">
        <v>45401</v>
      </c>
      <c r="B3769">
        <v>243.47999572753909</v>
      </c>
      <c r="C3769">
        <v>245.69999694824219</v>
      </c>
      <c r="D3769">
        <v>241.30999755859381</v>
      </c>
      <c r="E3769">
        <v>245.5299987792969</v>
      </c>
      <c r="F3769">
        <v>5776197</v>
      </c>
      <c r="G3769">
        <v>0</v>
      </c>
      <c r="H3769">
        <v>0</v>
      </c>
    </row>
    <row r="3770" spans="1:8" x14ac:dyDescent="0.25">
      <c r="A3770" s="2">
        <v>45404</v>
      </c>
      <c r="B3770">
        <v>246.0899963378906</v>
      </c>
      <c r="C3770">
        <v>247.8999938964844</v>
      </c>
      <c r="D3770">
        <v>245.67999267578119</v>
      </c>
      <c r="E3770">
        <v>247.30999755859381</v>
      </c>
      <c r="F3770">
        <v>2726803</v>
      </c>
      <c r="G3770">
        <v>0</v>
      </c>
      <c r="H3770">
        <v>0</v>
      </c>
    </row>
    <row r="3771" spans="1:8" x14ac:dyDescent="0.25">
      <c r="A3771" s="2">
        <v>45405</v>
      </c>
      <c r="B3771">
        <v>249.99000549316409</v>
      </c>
      <c r="C3771">
        <v>249.99000549316409</v>
      </c>
      <c r="D3771">
        <v>246.5</v>
      </c>
      <c r="E3771">
        <v>247.82000732421881</v>
      </c>
      <c r="F3771">
        <v>3366922</v>
      </c>
      <c r="G3771">
        <v>0</v>
      </c>
      <c r="H3771">
        <v>0</v>
      </c>
    </row>
    <row r="3772" spans="1:8" x14ac:dyDescent="0.25">
      <c r="A3772" s="2">
        <v>45406</v>
      </c>
      <c r="B3772">
        <v>249.75</v>
      </c>
      <c r="C3772">
        <v>249.75</v>
      </c>
      <c r="D3772">
        <v>247.52000427246091</v>
      </c>
      <c r="E3772">
        <v>247.94000244140619</v>
      </c>
      <c r="F3772">
        <v>2884108</v>
      </c>
      <c r="G3772">
        <v>0</v>
      </c>
      <c r="H3772">
        <v>0</v>
      </c>
    </row>
    <row r="3773" spans="1:8" x14ac:dyDescent="0.25">
      <c r="A3773" s="2">
        <v>45407</v>
      </c>
      <c r="B3773">
        <v>248.99000549316409</v>
      </c>
      <c r="C3773">
        <v>249.94999694824219</v>
      </c>
      <c r="D3773">
        <v>246.2799987792969</v>
      </c>
      <c r="E3773">
        <v>249.27000427246091</v>
      </c>
      <c r="F3773">
        <v>2917065</v>
      </c>
      <c r="G3773">
        <v>0</v>
      </c>
      <c r="H3773">
        <v>0</v>
      </c>
    </row>
    <row r="3774" spans="1:8" x14ac:dyDescent="0.25">
      <c r="A3774" s="2">
        <v>45408</v>
      </c>
      <c r="B3774">
        <v>248.58000183105469</v>
      </c>
      <c r="C3774">
        <v>250.8800048828125</v>
      </c>
      <c r="D3774">
        <v>248.05000305175781</v>
      </c>
      <c r="E3774">
        <v>248.44000244140619</v>
      </c>
      <c r="F3774">
        <v>2966668</v>
      </c>
      <c r="G3774">
        <v>0</v>
      </c>
      <c r="H3774">
        <v>0</v>
      </c>
    </row>
    <row r="3775" spans="1:8" x14ac:dyDescent="0.25">
      <c r="A3775" s="2">
        <v>45411</v>
      </c>
      <c r="B3775">
        <v>246.30000305175781</v>
      </c>
      <c r="C3775">
        <v>251.3999938964844</v>
      </c>
      <c r="D3775">
        <v>246.30000305175781</v>
      </c>
      <c r="E3775">
        <v>250.5899963378906</v>
      </c>
      <c r="F3775">
        <v>2488639</v>
      </c>
      <c r="G3775">
        <v>0</v>
      </c>
      <c r="H3775">
        <v>0</v>
      </c>
    </row>
    <row r="3776" spans="1:8" x14ac:dyDescent="0.25">
      <c r="A3776" s="2">
        <v>45412</v>
      </c>
      <c r="B3776">
        <v>252.99000549316409</v>
      </c>
      <c r="C3776">
        <v>252.99000549316409</v>
      </c>
      <c r="D3776">
        <v>247.00999450683591</v>
      </c>
      <c r="E3776">
        <v>250.05999755859381</v>
      </c>
      <c r="F3776">
        <v>4222247</v>
      </c>
      <c r="G3776">
        <v>0</v>
      </c>
      <c r="H3776">
        <v>0</v>
      </c>
    </row>
    <row r="3777" spans="1:8" x14ac:dyDescent="0.25">
      <c r="A3777" s="2">
        <v>45414</v>
      </c>
      <c r="B3777">
        <v>250.99000549316409</v>
      </c>
      <c r="C3777">
        <v>251.30000305175781</v>
      </c>
      <c r="D3777">
        <v>249.05000305175781</v>
      </c>
      <c r="E3777">
        <v>250.8399963378906</v>
      </c>
      <c r="F3777">
        <v>2207630</v>
      </c>
      <c r="G3777">
        <v>0</v>
      </c>
      <c r="H3777">
        <v>0</v>
      </c>
    </row>
    <row r="3778" spans="1:8" x14ac:dyDescent="0.25">
      <c r="A3778" s="2">
        <v>45415</v>
      </c>
      <c r="B3778">
        <v>252.57000732421881</v>
      </c>
      <c r="C3778">
        <v>252.58000183105469</v>
      </c>
      <c r="D3778">
        <v>247.6600036621094</v>
      </c>
      <c r="E3778">
        <v>248.75</v>
      </c>
      <c r="F3778">
        <v>5320196</v>
      </c>
      <c r="G3778">
        <v>0</v>
      </c>
      <c r="H3778">
        <v>0</v>
      </c>
    </row>
    <row r="3779" spans="1:8" x14ac:dyDescent="0.25">
      <c r="A3779" s="2">
        <v>45418</v>
      </c>
      <c r="B3779">
        <v>250.99000549316409</v>
      </c>
      <c r="C3779">
        <v>250.99000549316409</v>
      </c>
      <c r="D3779">
        <v>248</v>
      </c>
      <c r="E3779">
        <v>248.3699951171875</v>
      </c>
      <c r="F3779">
        <v>3073791</v>
      </c>
      <c r="G3779">
        <v>0</v>
      </c>
      <c r="H3779">
        <v>0</v>
      </c>
    </row>
    <row r="3780" spans="1:8" x14ac:dyDescent="0.25">
      <c r="A3780" s="2">
        <v>45419</v>
      </c>
      <c r="B3780">
        <v>253.88999938964841</v>
      </c>
      <c r="C3780">
        <v>253.88999938964841</v>
      </c>
      <c r="D3780">
        <v>245.25</v>
      </c>
      <c r="E3780">
        <v>247.11000061035159</v>
      </c>
      <c r="F3780">
        <v>4133952</v>
      </c>
      <c r="G3780">
        <v>0</v>
      </c>
      <c r="H3780">
        <v>0</v>
      </c>
    </row>
    <row r="3781" spans="1:8" x14ac:dyDescent="0.25">
      <c r="A3781" s="2">
        <v>45420</v>
      </c>
      <c r="B3781">
        <v>249.88999938964841</v>
      </c>
      <c r="C3781">
        <v>249.88999938964841</v>
      </c>
      <c r="D3781">
        <v>245.1199951171875</v>
      </c>
      <c r="E3781">
        <v>247.24000549316409</v>
      </c>
      <c r="F3781">
        <v>3689202</v>
      </c>
      <c r="G3781">
        <v>0</v>
      </c>
      <c r="H3781">
        <v>0</v>
      </c>
    </row>
    <row r="3782" spans="1:8" x14ac:dyDescent="0.25">
      <c r="A3782" s="2">
        <v>45421</v>
      </c>
      <c r="B3782">
        <v>247.8699951171875</v>
      </c>
      <c r="C3782">
        <v>247.8699951171875</v>
      </c>
      <c r="D3782">
        <v>243.19999694824219</v>
      </c>
      <c r="E3782">
        <v>243.49000549316409</v>
      </c>
      <c r="F3782">
        <v>7256780</v>
      </c>
      <c r="G3782">
        <v>0</v>
      </c>
      <c r="H3782">
        <v>0</v>
      </c>
    </row>
    <row r="3783" spans="1:8" x14ac:dyDescent="0.25">
      <c r="A3783" s="2">
        <v>45422</v>
      </c>
      <c r="B3783">
        <v>244.00999450683591</v>
      </c>
      <c r="C3783">
        <v>245.66999816894531</v>
      </c>
      <c r="D3783">
        <v>243.08000183105469</v>
      </c>
      <c r="E3783">
        <v>244.9700012207031</v>
      </c>
      <c r="F3783">
        <v>4616640</v>
      </c>
      <c r="G3783">
        <v>0</v>
      </c>
      <c r="H3783">
        <v>0</v>
      </c>
    </row>
    <row r="3784" spans="1:8" x14ac:dyDescent="0.25">
      <c r="A3784" s="2">
        <v>45425</v>
      </c>
      <c r="B3784">
        <v>252.30000305175781</v>
      </c>
      <c r="C3784">
        <v>252.30000305175781</v>
      </c>
      <c r="D3784">
        <v>242.27000427246091</v>
      </c>
      <c r="E3784">
        <v>245.1600036621094</v>
      </c>
      <c r="F3784">
        <v>5278644</v>
      </c>
      <c r="G3784">
        <v>0</v>
      </c>
      <c r="H3784">
        <v>0</v>
      </c>
    </row>
    <row r="3785" spans="1:8" x14ac:dyDescent="0.25">
      <c r="A3785" s="2">
        <v>45426</v>
      </c>
      <c r="B3785">
        <v>249.88999938964841</v>
      </c>
      <c r="C3785">
        <v>249.88999938964841</v>
      </c>
      <c r="D3785">
        <v>243.69999694824219</v>
      </c>
      <c r="E3785">
        <v>246.61000061035159</v>
      </c>
      <c r="F3785">
        <v>2697896</v>
      </c>
      <c r="G3785">
        <v>0</v>
      </c>
      <c r="H3785">
        <v>0</v>
      </c>
    </row>
    <row r="3786" spans="1:8" x14ac:dyDescent="0.25">
      <c r="A3786" s="2">
        <v>45427</v>
      </c>
      <c r="B3786">
        <v>249.5899963378906</v>
      </c>
      <c r="C3786">
        <v>249.5899963378906</v>
      </c>
      <c r="D3786">
        <v>245</v>
      </c>
      <c r="E3786">
        <v>246.41999816894531</v>
      </c>
      <c r="F3786">
        <v>3575694</v>
      </c>
      <c r="G3786">
        <v>0</v>
      </c>
      <c r="H3786">
        <v>0</v>
      </c>
    </row>
    <row r="3787" spans="1:8" x14ac:dyDescent="0.25">
      <c r="A3787" s="2">
        <v>45428</v>
      </c>
      <c r="B3787">
        <v>247.99000549316409</v>
      </c>
      <c r="C3787">
        <v>248.5</v>
      </c>
      <c r="D3787">
        <v>244.9100036621094</v>
      </c>
      <c r="E3787">
        <v>248.17999267578119</v>
      </c>
      <c r="F3787">
        <v>5522327</v>
      </c>
      <c r="G3787">
        <v>0</v>
      </c>
      <c r="H3787">
        <v>0</v>
      </c>
    </row>
    <row r="3788" spans="1:8" x14ac:dyDescent="0.25">
      <c r="A3788" s="2">
        <v>45429</v>
      </c>
      <c r="B3788">
        <v>249.99000549316409</v>
      </c>
      <c r="C3788">
        <v>249.99000549316409</v>
      </c>
      <c r="D3788">
        <v>247.00999450683591</v>
      </c>
      <c r="E3788">
        <v>248.72999572753909</v>
      </c>
      <c r="F3788">
        <v>2252484</v>
      </c>
      <c r="G3788">
        <v>0</v>
      </c>
      <c r="H3788">
        <v>0</v>
      </c>
    </row>
    <row r="3789" spans="1:8" x14ac:dyDescent="0.25">
      <c r="A3789" s="2">
        <v>45433</v>
      </c>
      <c r="B3789">
        <v>247.47999572753909</v>
      </c>
      <c r="C3789">
        <v>250.25</v>
      </c>
      <c r="D3789">
        <v>247.47999572753909</v>
      </c>
      <c r="E3789">
        <v>249.74000549316409</v>
      </c>
      <c r="F3789">
        <v>2440079</v>
      </c>
      <c r="G3789">
        <v>0</v>
      </c>
      <c r="H3789">
        <v>0</v>
      </c>
    </row>
    <row r="3790" spans="1:8" x14ac:dyDescent="0.25">
      <c r="A3790" s="2">
        <v>45434</v>
      </c>
      <c r="B3790">
        <v>250.99000549316409</v>
      </c>
      <c r="C3790">
        <v>250.99000549316409</v>
      </c>
      <c r="D3790">
        <v>249.28999328613281</v>
      </c>
      <c r="E3790">
        <v>250.36000061035159</v>
      </c>
      <c r="F3790">
        <v>2004555</v>
      </c>
      <c r="G3790">
        <v>0</v>
      </c>
      <c r="H3790">
        <v>0</v>
      </c>
    </row>
    <row r="3791" spans="1:8" x14ac:dyDescent="0.25">
      <c r="A3791" s="2">
        <v>45435</v>
      </c>
      <c r="B3791">
        <v>251.99000549316409</v>
      </c>
      <c r="C3791">
        <v>254.74000549316409</v>
      </c>
      <c r="D3791">
        <v>249.55000305175781</v>
      </c>
      <c r="E3791">
        <v>254.28999328613281</v>
      </c>
      <c r="F3791">
        <v>4372965</v>
      </c>
      <c r="G3791">
        <v>0</v>
      </c>
      <c r="H3791">
        <v>0</v>
      </c>
    </row>
    <row r="3792" spans="1:8" x14ac:dyDescent="0.25">
      <c r="A3792" s="2">
        <v>45436</v>
      </c>
      <c r="B3792">
        <v>254.66999816894531</v>
      </c>
      <c r="C3792">
        <v>255.71000671386719</v>
      </c>
      <c r="D3792">
        <v>253.08000183105469</v>
      </c>
      <c r="E3792">
        <v>254.97999572753909</v>
      </c>
      <c r="F3792">
        <v>3997986</v>
      </c>
      <c r="G3792">
        <v>0</v>
      </c>
      <c r="H3792">
        <v>0</v>
      </c>
    </row>
    <row r="3793" spans="1:8" x14ac:dyDescent="0.25">
      <c r="A3793" s="2">
        <v>45439</v>
      </c>
      <c r="B3793">
        <v>254.17999267578119</v>
      </c>
      <c r="C3793">
        <v>256.760009765625</v>
      </c>
      <c r="D3793">
        <v>254.00999450683591</v>
      </c>
      <c r="E3793">
        <v>254.7200012207031</v>
      </c>
      <c r="F3793">
        <v>4692320</v>
      </c>
      <c r="G3793">
        <v>0</v>
      </c>
      <c r="H3793">
        <v>0</v>
      </c>
    </row>
    <row r="3794" spans="1:8" x14ac:dyDescent="0.25">
      <c r="A3794" s="2">
        <v>45440</v>
      </c>
      <c r="B3794">
        <v>255.57000732421881</v>
      </c>
      <c r="C3794">
        <v>255.58000183105469</v>
      </c>
      <c r="D3794">
        <v>254</v>
      </c>
      <c r="E3794">
        <v>254.19999694824219</v>
      </c>
      <c r="F3794">
        <v>3948285</v>
      </c>
      <c r="G3794">
        <v>0</v>
      </c>
      <c r="H3794">
        <v>0</v>
      </c>
    </row>
    <row r="3795" spans="1:8" x14ac:dyDescent="0.25">
      <c r="A3795" s="2">
        <v>45441</v>
      </c>
      <c r="B3795">
        <v>253.8800048828125</v>
      </c>
      <c r="C3795">
        <v>253.97999572753909</v>
      </c>
      <c r="D3795">
        <v>252.1000061035156</v>
      </c>
      <c r="E3795">
        <v>252.3699951171875</v>
      </c>
      <c r="F3795">
        <v>9056708</v>
      </c>
      <c r="G3795">
        <v>0</v>
      </c>
      <c r="H3795">
        <v>0</v>
      </c>
    </row>
    <row r="3796" spans="1:8" x14ac:dyDescent="0.25">
      <c r="A3796" s="2">
        <v>45442</v>
      </c>
      <c r="B3796">
        <v>253.8500061035156</v>
      </c>
      <c r="C3796">
        <v>253.8500061035156</v>
      </c>
      <c r="D3796">
        <v>249.50999450683591</v>
      </c>
      <c r="E3796">
        <v>250.3500061035156</v>
      </c>
      <c r="F3796">
        <v>11938743</v>
      </c>
      <c r="G3796">
        <v>0</v>
      </c>
      <c r="H3796">
        <v>0</v>
      </c>
    </row>
    <row r="3797" spans="1:8" x14ac:dyDescent="0.25">
      <c r="A3797" s="2">
        <v>45443</v>
      </c>
      <c r="B3797">
        <v>251.66999816894531</v>
      </c>
      <c r="C3797">
        <v>252.1199951171875</v>
      </c>
      <c r="D3797">
        <v>250</v>
      </c>
      <c r="E3797">
        <v>251.1499938964844</v>
      </c>
      <c r="F3797">
        <v>9390922</v>
      </c>
      <c r="G3797">
        <v>0</v>
      </c>
      <c r="H3797">
        <v>0</v>
      </c>
    </row>
    <row r="3798" spans="1:8" x14ac:dyDescent="0.25">
      <c r="A3798" s="2">
        <v>45446</v>
      </c>
      <c r="B3798">
        <v>258.70001220703119</v>
      </c>
      <c r="C3798">
        <v>265</v>
      </c>
      <c r="D3798">
        <v>252.30000305175781</v>
      </c>
      <c r="E3798">
        <v>258.1400146484375</v>
      </c>
      <c r="F3798">
        <v>12024096</v>
      </c>
      <c r="G3798">
        <v>0</v>
      </c>
      <c r="H3798">
        <v>0</v>
      </c>
    </row>
    <row r="3799" spans="1:8" x14ac:dyDescent="0.25">
      <c r="A3799" s="2">
        <v>45447</v>
      </c>
      <c r="B3799">
        <v>259.8699951171875</v>
      </c>
      <c r="C3799">
        <v>260.27999877929688</v>
      </c>
      <c r="D3799">
        <v>246.5</v>
      </c>
      <c r="E3799">
        <v>250.47999572753909</v>
      </c>
      <c r="F3799">
        <v>32496763</v>
      </c>
      <c r="G3799">
        <v>0</v>
      </c>
      <c r="H3799">
        <v>0</v>
      </c>
    </row>
    <row r="3800" spans="1:8" x14ac:dyDescent="0.25">
      <c r="A3800" s="2">
        <v>45448</v>
      </c>
      <c r="B3800">
        <v>253.99000549316409</v>
      </c>
      <c r="C3800">
        <v>254.3500061035156</v>
      </c>
      <c r="D3800">
        <v>242.1300048828125</v>
      </c>
      <c r="E3800">
        <v>251.30000305175781</v>
      </c>
      <c r="F3800">
        <v>12906944</v>
      </c>
      <c r="G3800">
        <v>0</v>
      </c>
      <c r="H3800">
        <v>0</v>
      </c>
    </row>
    <row r="3801" spans="1:8" x14ac:dyDescent="0.25">
      <c r="A3801" s="2">
        <v>45449</v>
      </c>
      <c r="B3801">
        <v>252.99000549316409</v>
      </c>
      <c r="C3801">
        <v>254.1000061035156</v>
      </c>
      <c r="D3801">
        <v>250.00999450683591</v>
      </c>
      <c r="E3801">
        <v>252.97999572753909</v>
      </c>
      <c r="F3801">
        <v>10376673</v>
      </c>
      <c r="G3801">
        <v>0</v>
      </c>
      <c r="H3801">
        <v>0</v>
      </c>
    </row>
    <row r="3802" spans="1:8" x14ac:dyDescent="0.25">
      <c r="A3802" s="2">
        <v>45450</v>
      </c>
      <c r="B3802">
        <v>253.8800048828125</v>
      </c>
      <c r="C3802">
        <v>258.80999755859381</v>
      </c>
      <c r="D3802">
        <v>252.19000244140619</v>
      </c>
      <c r="E3802">
        <v>258.42001342773438</v>
      </c>
      <c r="F3802">
        <v>10360501</v>
      </c>
      <c r="G3802">
        <v>0</v>
      </c>
      <c r="H3802">
        <v>0</v>
      </c>
    </row>
    <row r="3803" spans="1:8" x14ac:dyDescent="0.25">
      <c r="A3803" s="2">
        <v>45453</v>
      </c>
      <c r="B3803">
        <v>259.45001220703119</v>
      </c>
      <c r="C3803">
        <v>259.6199951171875</v>
      </c>
      <c r="D3803">
        <v>257.39999389648438</v>
      </c>
      <c r="E3803">
        <v>257.94000244140619</v>
      </c>
      <c r="F3803">
        <v>6736253</v>
      </c>
      <c r="G3803">
        <v>0</v>
      </c>
      <c r="H3803">
        <v>0</v>
      </c>
    </row>
    <row r="3804" spans="1:8" x14ac:dyDescent="0.25">
      <c r="A3804" s="2">
        <v>45454</v>
      </c>
      <c r="B3804">
        <v>258.35000610351563</v>
      </c>
      <c r="C3804">
        <v>259.6199951171875</v>
      </c>
      <c r="D3804">
        <v>257.01998901367188</v>
      </c>
      <c r="E3804">
        <v>258.79998779296881</v>
      </c>
      <c r="F3804">
        <v>5202122</v>
      </c>
      <c r="G3804">
        <v>0</v>
      </c>
      <c r="H3804">
        <v>0</v>
      </c>
    </row>
    <row r="3805" spans="1:8" x14ac:dyDescent="0.25">
      <c r="A3805" s="2">
        <v>45455</v>
      </c>
      <c r="B3805">
        <v>261.989990234375</v>
      </c>
      <c r="C3805">
        <v>261.989990234375</v>
      </c>
      <c r="D3805">
        <v>257.85000610351563</v>
      </c>
      <c r="E3805">
        <v>259.3900146484375</v>
      </c>
      <c r="F3805">
        <v>4455590</v>
      </c>
      <c r="G3805">
        <v>0</v>
      </c>
      <c r="H3805">
        <v>0</v>
      </c>
    </row>
    <row r="3806" spans="1:8" x14ac:dyDescent="0.25">
      <c r="A3806" s="2">
        <v>45456</v>
      </c>
      <c r="B3806">
        <v>260</v>
      </c>
      <c r="C3806">
        <v>260.739990234375</v>
      </c>
      <c r="D3806">
        <v>259.27999877929688</v>
      </c>
      <c r="E3806">
        <v>260.29998779296881</v>
      </c>
      <c r="F3806">
        <v>3390549</v>
      </c>
      <c r="G3806">
        <v>0</v>
      </c>
      <c r="H3806">
        <v>0</v>
      </c>
    </row>
    <row r="3807" spans="1:8" x14ac:dyDescent="0.25">
      <c r="A3807" s="2">
        <v>45457</v>
      </c>
      <c r="B3807">
        <v>260.64999389648438</v>
      </c>
      <c r="C3807">
        <v>261</v>
      </c>
      <c r="D3807">
        <v>259.45999145507813</v>
      </c>
      <c r="E3807">
        <v>260.64999389648438</v>
      </c>
      <c r="F3807">
        <v>3245931</v>
      </c>
      <c r="G3807">
        <v>0</v>
      </c>
      <c r="H3807">
        <v>0</v>
      </c>
    </row>
    <row r="3808" spans="1:8" x14ac:dyDescent="0.25">
      <c r="A3808" s="2">
        <v>45461</v>
      </c>
      <c r="B3808">
        <v>260.67999267578119</v>
      </c>
      <c r="C3808">
        <v>262.5</v>
      </c>
      <c r="D3808">
        <v>260.64999389648438</v>
      </c>
      <c r="E3808">
        <v>261.55999755859381</v>
      </c>
      <c r="F3808">
        <v>3818320</v>
      </c>
      <c r="G3808">
        <v>0</v>
      </c>
      <c r="H3808">
        <v>0</v>
      </c>
    </row>
    <row r="3809" spans="1:8" x14ac:dyDescent="0.25">
      <c r="A3809" s="2">
        <v>45462</v>
      </c>
      <c r="B3809">
        <v>262.5</v>
      </c>
      <c r="C3809">
        <v>262.67999267578119</v>
      </c>
      <c r="D3809">
        <v>260.1099853515625</v>
      </c>
      <c r="E3809">
        <v>261.3800048828125</v>
      </c>
      <c r="F3809">
        <v>3672586</v>
      </c>
      <c r="G3809">
        <v>0</v>
      </c>
      <c r="H3809">
        <v>0</v>
      </c>
    </row>
    <row r="3810" spans="1:8" x14ac:dyDescent="0.25">
      <c r="A3810" s="2">
        <v>45463</v>
      </c>
      <c r="B3810">
        <v>261.95001220703119</v>
      </c>
      <c r="C3810">
        <v>262.35000610351563</v>
      </c>
      <c r="D3810">
        <v>260.48001098632813</v>
      </c>
      <c r="E3810">
        <v>261.72000122070313</v>
      </c>
      <c r="F3810">
        <v>3072246</v>
      </c>
      <c r="G3810">
        <v>0</v>
      </c>
      <c r="H3810">
        <v>0</v>
      </c>
    </row>
    <row r="3811" spans="1:8" x14ac:dyDescent="0.25">
      <c r="A3811" s="2">
        <v>45464</v>
      </c>
      <c r="B3811">
        <v>263.989990234375</v>
      </c>
      <c r="C3811">
        <v>263.989990234375</v>
      </c>
      <c r="D3811">
        <v>260.010009765625</v>
      </c>
      <c r="E3811">
        <v>260.8699951171875</v>
      </c>
      <c r="F3811">
        <v>2541648</v>
      </c>
      <c r="G3811">
        <v>0</v>
      </c>
      <c r="H3811">
        <v>0</v>
      </c>
    </row>
    <row r="3812" spans="1:8" x14ac:dyDescent="0.25">
      <c r="A3812" s="2">
        <v>45467</v>
      </c>
      <c r="B3812">
        <v>260.489990234375</v>
      </c>
      <c r="C3812">
        <v>261.94000244140619</v>
      </c>
      <c r="D3812">
        <v>259.10000610351563</v>
      </c>
      <c r="E3812">
        <v>261.66000366210938</v>
      </c>
      <c r="F3812">
        <v>3509413</v>
      </c>
      <c r="G3812">
        <v>0</v>
      </c>
      <c r="H3812">
        <v>0</v>
      </c>
    </row>
    <row r="3813" spans="1:8" x14ac:dyDescent="0.25">
      <c r="A3813" s="2">
        <v>45468</v>
      </c>
      <c r="B3813">
        <v>262.35000610351563</v>
      </c>
      <c r="C3813">
        <v>263.89999389648438</v>
      </c>
      <c r="D3813">
        <v>255</v>
      </c>
      <c r="E3813">
        <v>263.58999633789063</v>
      </c>
      <c r="F3813">
        <v>3082603</v>
      </c>
      <c r="G3813">
        <v>0</v>
      </c>
      <c r="H3813">
        <v>0</v>
      </c>
    </row>
    <row r="3814" spans="1:8" x14ac:dyDescent="0.25">
      <c r="A3814" s="2">
        <v>45469</v>
      </c>
      <c r="B3814">
        <v>264.77999877929688</v>
      </c>
      <c r="C3814">
        <v>265.25</v>
      </c>
      <c r="D3814">
        <v>262.17999267578119</v>
      </c>
      <c r="E3814">
        <v>265.010009765625</v>
      </c>
      <c r="F3814">
        <v>4730569</v>
      </c>
      <c r="G3814">
        <v>0</v>
      </c>
      <c r="H3814">
        <v>0</v>
      </c>
    </row>
    <row r="3815" spans="1:8" x14ac:dyDescent="0.25">
      <c r="A3815" s="2">
        <v>45470</v>
      </c>
      <c r="B3815">
        <v>264.760009765625</v>
      </c>
      <c r="C3815">
        <v>267.44000244140619</v>
      </c>
      <c r="D3815">
        <v>264.39999389648438</v>
      </c>
      <c r="E3815">
        <v>266.95001220703119</v>
      </c>
      <c r="F3815">
        <v>4384721</v>
      </c>
      <c r="G3815">
        <v>0</v>
      </c>
      <c r="H3815">
        <v>0</v>
      </c>
    </row>
    <row r="3816" spans="1:8" x14ac:dyDescent="0.25">
      <c r="A3816" s="2">
        <v>45471</v>
      </c>
      <c r="B3816">
        <v>267.8800048828125</v>
      </c>
      <c r="C3816">
        <v>268.5</v>
      </c>
      <c r="D3816">
        <v>266.95001220703119</v>
      </c>
      <c r="E3816">
        <v>267.48001098632813</v>
      </c>
      <c r="F3816">
        <v>3080540</v>
      </c>
      <c r="G3816">
        <v>0</v>
      </c>
      <c r="H3816">
        <v>0</v>
      </c>
    </row>
    <row r="3817" spans="1:8" x14ac:dyDescent="0.25">
      <c r="A3817" s="2">
        <v>45474</v>
      </c>
      <c r="B3817">
        <v>267.989990234375</v>
      </c>
      <c r="C3817">
        <v>269</v>
      </c>
      <c r="D3817">
        <v>267</v>
      </c>
      <c r="E3817">
        <v>268.29998779296881</v>
      </c>
      <c r="F3817">
        <v>2611003</v>
      </c>
      <c r="G3817">
        <v>0</v>
      </c>
      <c r="H3817">
        <v>0</v>
      </c>
    </row>
    <row r="3818" spans="1:8" x14ac:dyDescent="0.25">
      <c r="A3818" s="2">
        <v>45475</v>
      </c>
      <c r="B3818">
        <v>271.989990234375</v>
      </c>
      <c r="C3818">
        <v>271.989990234375</v>
      </c>
      <c r="D3818">
        <v>268.04998779296881</v>
      </c>
      <c r="E3818">
        <v>269.02999877929688</v>
      </c>
      <c r="F3818">
        <v>3063439</v>
      </c>
      <c r="G3818">
        <v>0</v>
      </c>
      <c r="H3818">
        <v>0</v>
      </c>
    </row>
    <row r="3819" spans="1:8" x14ac:dyDescent="0.25">
      <c r="A3819" s="2">
        <v>45476</v>
      </c>
      <c r="B3819">
        <v>269.3800048828125</v>
      </c>
      <c r="C3819">
        <v>271.3800048828125</v>
      </c>
      <c r="D3819">
        <v>269.14999389648438</v>
      </c>
      <c r="E3819">
        <v>270.23001098632813</v>
      </c>
      <c r="F3819">
        <v>2095570</v>
      </c>
      <c r="G3819">
        <v>0</v>
      </c>
      <c r="H3819">
        <v>0</v>
      </c>
    </row>
    <row r="3820" spans="1:8" x14ac:dyDescent="0.25">
      <c r="A3820" s="2">
        <v>45477</v>
      </c>
      <c r="B3820">
        <v>271.489990234375</v>
      </c>
      <c r="C3820">
        <v>271.70001220703119</v>
      </c>
      <c r="D3820">
        <v>270.17999267578119</v>
      </c>
      <c r="E3820">
        <v>270.52999877929688</v>
      </c>
      <c r="F3820">
        <v>2563485</v>
      </c>
      <c r="G3820">
        <v>0</v>
      </c>
      <c r="H3820">
        <v>0</v>
      </c>
    </row>
    <row r="3821" spans="1:8" x14ac:dyDescent="0.25">
      <c r="A3821" s="2">
        <v>45478</v>
      </c>
      <c r="B3821">
        <v>271.989990234375</v>
      </c>
      <c r="C3821">
        <v>271.989990234375</v>
      </c>
      <c r="D3821">
        <v>269.30999755859381</v>
      </c>
      <c r="E3821">
        <v>270.52999877929688</v>
      </c>
      <c r="F3821">
        <v>3971873</v>
      </c>
      <c r="G3821">
        <v>0</v>
      </c>
      <c r="H3821">
        <v>0</v>
      </c>
    </row>
    <row r="3822" spans="1:8" x14ac:dyDescent="0.25">
      <c r="A3822" s="2">
        <v>45481</v>
      </c>
      <c r="B3822">
        <v>270.1199951171875</v>
      </c>
      <c r="C3822">
        <v>271.45001220703119</v>
      </c>
      <c r="D3822">
        <v>269.60000610351563</v>
      </c>
      <c r="E3822">
        <v>270.04000854492188</v>
      </c>
      <c r="F3822">
        <v>2632351</v>
      </c>
      <c r="G3822">
        <v>0</v>
      </c>
      <c r="H3822">
        <v>0</v>
      </c>
    </row>
    <row r="3823" spans="1:8" x14ac:dyDescent="0.25">
      <c r="A3823" s="2">
        <v>45482</v>
      </c>
      <c r="B3823">
        <v>270.19000244140619</v>
      </c>
      <c r="C3823">
        <v>271.489990234375</v>
      </c>
      <c r="D3823">
        <v>269.6199951171875</v>
      </c>
      <c r="E3823">
        <v>271.3800048828125</v>
      </c>
      <c r="F3823">
        <v>2627020</v>
      </c>
      <c r="G3823">
        <v>0</v>
      </c>
      <c r="H3823">
        <v>0</v>
      </c>
    </row>
    <row r="3824" spans="1:8" x14ac:dyDescent="0.25">
      <c r="A3824" s="2">
        <v>45483</v>
      </c>
      <c r="B3824">
        <v>272.27999877929688</v>
      </c>
      <c r="C3824">
        <v>272.27999877929688</v>
      </c>
      <c r="D3824">
        <v>268.6099853515625</v>
      </c>
      <c r="E3824">
        <v>270.92001342773438</v>
      </c>
      <c r="F3824">
        <v>3795056</v>
      </c>
      <c r="G3824">
        <v>0</v>
      </c>
      <c r="H3824">
        <v>0</v>
      </c>
    </row>
    <row r="3825" spans="1:8" x14ac:dyDescent="0.25">
      <c r="A3825" s="2">
        <v>45484</v>
      </c>
      <c r="B3825">
        <v>274.989990234375</v>
      </c>
      <c r="C3825">
        <v>274.989990234375</v>
      </c>
      <c r="D3825">
        <v>269.51998901367188</v>
      </c>
      <c r="E3825">
        <v>270.75</v>
      </c>
      <c r="F3825">
        <v>1888571</v>
      </c>
      <c r="G3825">
        <v>0</v>
      </c>
      <c r="H3825">
        <v>0</v>
      </c>
    </row>
    <row r="3826" spans="1:8" x14ac:dyDescent="0.25">
      <c r="A3826" s="2">
        <v>45485</v>
      </c>
      <c r="B3826">
        <v>271.58999633789063</v>
      </c>
      <c r="C3826">
        <v>273</v>
      </c>
      <c r="D3826">
        <v>270.6199951171875</v>
      </c>
      <c r="E3826">
        <v>271.94000244140619</v>
      </c>
      <c r="F3826">
        <v>3530285</v>
      </c>
      <c r="G3826">
        <v>0</v>
      </c>
      <c r="H3826">
        <v>0</v>
      </c>
    </row>
    <row r="3827" spans="1:8" x14ac:dyDescent="0.25">
      <c r="A3827" s="2">
        <v>45488</v>
      </c>
      <c r="B3827">
        <v>271.5</v>
      </c>
      <c r="C3827">
        <v>273.8800048828125</v>
      </c>
      <c r="D3827">
        <v>271.5</v>
      </c>
      <c r="E3827">
        <v>273.08999633789063</v>
      </c>
      <c r="F3827">
        <v>2427339</v>
      </c>
      <c r="G3827">
        <v>0</v>
      </c>
      <c r="H3827">
        <v>0</v>
      </c>
    </row>
    <row r="3828" spans="1:8" x14ac:dyDescent="0.25">
      <c r="A3828" s="2">
        <v>45489</v>
      </c>
      <c r="B3828">
        <v>273.19000244140619</v>
      </c>
      <c r="C3828">
        <v>274.14999389648438</v>
      </c>
      <c r="D3828">
        <v>272.39999389648438</v>
      </c>
      <c r="E3828">
        <v>273.54998779296881</v>
      </c>
      <c r="F3828">
        <v>1824955</v>
      </c>
      <c r="G3828">
        <v>0</v>
      </c>
      <c r="H3828">
        <v>0</v>
      </c>
    </row>
    <row r="3829" spans="1:8" x14ac:dyDescent="0.25">
      <c r="A3829" s="2">
        <v>45491</v>
      </c>
      <c r="B3829">
        <v>274.989990234375</v>
      </c>
      <c r="C3829">
        <v>275.82000732421881</v>
      </c>
      <c r="D3829">
        <v>272.10000610351563</v>
      </c>
      <c r="E3829">
        <v>275.510009765625</v>
      </c>
      <c r="F3829">
        <v>3867728</v>
      </c>
      <c r="G3829">
        <v>0</v>
      </c>
      <c r="H3829">
        <v>0</v>
      </c>
    </row>
    <row r="3830" spans="1:8" x14ac:dyDescent="0.25">
      <c r="A3830" s="2">
        <v>45492</v>
      </c>
      <c r="B3830">
        <v>276.48001098632813</v>
      </c>
      <c r="C3830">
        <v>276.48001098632813</v>
      </c>
      <c r="D3830">
        <v>273</v>
      </c>
      <c r="E3830">
        <v>273.29000854492188</v>
      </c>
      <c r="F3830">
        <v>3324928</v>
      </c>
      <c r="G3830">
        <v>0</v>
      </c>
      <c r="H3830">
        <v>0</v>
      </c>
    </row>
    <row r="3831" spans="1:8" x14ac:dyDescent="0.25">
      <c r="A3831" s="2">
        <v>45495</v>
      </c>
      <c r="B3831">
        <v>273.29998779296881</v>
      </c>
      <c r="C3831">
        <v>273.989990234375</v>
      </c>
      <c r="D3831">
        <v>271.1099853515625</v>
      </c>
      <c r="E3831">
        <v>272.45001220703119</v>
      </c>
      <c r="F3831">
        <v>3006223</v>
      </c>
      <c r="G3831">
        <v>0</v>
      </c>
      <c r="H3831">
        <v>0</v>
      </c>
    </row>
    <row r="3832" spans="1:8" x14ac:dyDescent="0.25">
      <c r="A3832" s="2">
        <v>45496</v>
      </c>
      <c r="B3832">
        <v>272.75</v>
      </c>
      <c r="C3832">
        <v>273.5</v>
      </c>
      <c r="D3832">
        <v>268.1099853515625</v>
      </c>
      <c r="E3832">
        <v>272.6400146484375</v>
      </c>
      <c r="F3832">
        <v>4876326</v>
      </c>
      <c r="G3832">
        <v>0</v>
      </c>
      <c r="H3832">
        <v>0</v>
      </c>
    </row>
    <row r="3833" spans="1:8" x14ac:dyDescent="0.25">
      <c r="A3833" s="2">
        <v>45497</v>
      </c>
      <c r="B3833">
        <v>272.76998901367188</v>
      </c>
      <c r="C3833">
        <v>272.77999877929688</v>
      </c>
      <c r="D3833">
        <v>270.75</v>
      </c>
      <c r="E3833">
        <v>271.8900146484375</v>
      </c>
      <c r="F3833">
        <v>2548487</v>
      </c>
      <c r="G3833">
        <v>0</v>
      </c>
      <c r="H3833">
        <v>0</v>
      </c>
    </row>
    <row r="3834" spans="1:8" x14ac:dyDescent="0.25">
      <c r="A3834" s="2">
        <v>45498</v>
      </c>
      <c r="B3834">
        <v>270.77999877929688</v>
      </c>
      <c r="C3834">
        <v>272.29998779296881</v>
      </c>
      <c r="D3834">
        <v>269.27999877929688</v>
      </c>
      <c r="E3834">
        <v>271.92001342773438</v>
      </c>
      <c r="F3834">
        <v>2319944</v>
      </c>
      <c r="G3834">
        <v>0</v>
      </c>
      <c r="H3834">
        <v>0</v>
      </c>
    </row>
    <row r="3835" spans="1:8" x14ac:dyDescent="0.25">
      <c r="A3835" s="2">
        <v>45499</v>
      </c>
      <c r="B3835">
        <v>272.29998779296881</v>
      </c>
      <c r="C3835">
        <v>276.25</v>
      </c>
      <c r="D3835">
        <v>271.5</v>
      </c>
      <c r="E3835">
        <v>276.05999755859381</v>
      </c>
      <c r="F3835">
        <v>3223740</v>
      </c>
      <c r="G3835">
        <v>0</v>
      </c>
      <c r="H3835">
        <v>0</v>
      </c>
    </row>
    <row r="3836" spans="1:8" x14ac:dyDescent="0.25">
      <c r="A3836" s="2">
        <v>45502</v>
      </c>
      <c r="B3836">
        <v>276.89999389648438</v>
      </c>
      <c r="C3836">
        <v>278.20001220703119</v>
      </c>
      <c r="D3836">
        <v>276.10000610351563</v>
      </c>
      <c r="E3836">
        <v>276.67999267578119</v>
      </c>
      <c r="F3836">
        <v>4617813</v>
      </c>
      <c r="G3836">
        <v>0</v>
      </c>
      <c r="H3836">
        <v>0</v>
      </c>
    </row>
    <row r="3837" spans="1:8" x14ac:dyDescent="0.25">
      <c r="A3837" s="2">
        <v>45503</v>
      </c>
      <c r="B3837">
        <v>268.39999389648438</v>
      </c>
      <c r="C3837">
        <v>277.95999145507813</v>
      </c>
      <c r="D3837">
        <v>268.39999389648438</v>
      </c>
      <c r="E3837">
        <v>277.10000610351563</v>
      </c>
      <c r="F3837">
        <v>2437790</v>
      </c>
      <c r="G3837">
        <v>0</v>
      </c>
      <c r="H3837">
        <v>0</v>
      </c>
    </row>
    <row r="3838" spans="1:8" x14ac:dyDescent="0.25">
      <c r="A3838" s="2">
        <v>45504</v>
      </c>
      <c r="B3838">
        <v>277.20001220703119</v>
      </c>
      <c r="C3838">
        <v>278.08999633789063</v>
      </c>
      <c r="D3838">
        <v>276.79998779296881</v>
      </c>
      <c r="E3838">
        <v>277.75</v>
      </c>
      <c r="F3838">
        <v>2269854</v>
      </c>
      <c r="G3838">
        <v>0</v>
      </c>
      <c r="H3838">
        <v>0</v>
      </c>
    </row>
    <row r="3839" spans="1:8" x14ac:dyDescent="0.25">
      <c r="A3839" s="2">
        <v>45505</v>
      </c>
      <c r="B3839">
        <v>273.010009765625</v>
      </c>
      <c r="C3839">
        <v>279.1099853515625</v>
      </c>
      <c r="D3839">
        <v>273.010009765625</v>
      </c>
      <c r="E3839">
        <v>278.32998657226563</v>
      </c>
      <c r="F3839">
        <v>2168947</v>
      </c>
      <c r="G3839">
        <v>0</v>
      </c>
      <c r="H3839">
        <v>0</v>
      </c>
    </row>
    <row r="3840" spans="1:8" x14ac:dyDescent="0.25">
      <c r="A3840" s="2">
        <v>45506</v>
      </c>
      <c r="B3840">
        <v>276.67001342773438</v>
      </c>
      <c r="C3840">
        <v>277.27999877929688</v>
      </c>
      <c r="D3840">
        <v>275.5</v>
      </c>
      <c r="E3840">
        <v>275.69000244140619</v>
      </c>
      <c r="F3840">
        <v>4084372</v>
      </c>
      <c r="G3840">
        <v>0</v>
      </c>
      <c r="H3840">
        <v>0</v>
      </c>
    </row>
    <row r="3841" spans="1:8" x14ac:dyDescent="0.25">
      <c r="A3841" s="2">
        <v>45509</v>
      </c>
      <c r="B3841">
        <v>272.989990234375</v>
      </c>
      <c r="C3841">
        <v>273</v>
      </c>
      <c r="D3841">
        <v>266.55999755859381</v>
      </c>
      <c r="E3841">
        <v>269.48001098632813</v>
      </c>
      <c r="F3841">
        <v>13751283</v>
      </c>
      <c r="G3841">
        <v>0</v>
      </c>
      <c r="H3841">
        <v>0</v>
      </c>
    </row>
    <row r="3842" spans="1:8" x14ac:dyDescent="0.25">
      <c r="A3842" s="2">
        <v>45510</v>
      </c>
      <c r="B3842">
        <v>271.8800048828125</v>
      </c>
      <c r="C3842">
        <v>272.94000244140619</v>
      </c>
      <c r="D3842">
        <v>267.20001220703119</v>
      </c>
      <c r="E3842">
        <v>267.6099853515625</v>
      </c>
      <c r="F3842">
        <v>6302805</v>
      </c>
      <c r="G3842">
        <v>0</v>
      </c>
      <c r="H3842">
        <v>0</v>
      </c>
    </row>
    <row r="3843" spans="1:8" x14ac:dyDescent="0.25">
      <c r="A3843" s="2">
        <v>45511</v>
      </c>
      <c r="B3843">
        <v>269.5</v>
      </c>
      <c r="C3843">
        <v>271.44000244140619</v>
      </c>
      <c r="D3843">
        <v>269.17999267578119</v>
      </c>
      <c r="E3843">
        <v>271.10000610351563</v>
      </c>
      <c r="F3843">
        <v>3838129</v>
      </c>
      <c r="G3843">
        <v>0</v>
      </c>
      <c r="H3843">
        <v>0</v>
      </c>
    </row>
    <row r="3844" spans="1:8" x14ac:dyDescent="0.25">
      <c r="A3844" s="2">
        <v>45512</v>
      </c>
      <c r="B3844">
        <v>270.75</v>
      </c>
      <c r="C3844">
        <v>271.17999267578119</v>
      </c>
      <c r="D3844">
        <v>268.75</v>
      </c>
      <c r="E3844">
        <v>269.32998657226563</v>
      </c>
      <c r="F3844">
        <v>4551976</v>
      </c>
      <c r="G3844">
        <v>0</v>
      </c>
      <c r="H3844">
        <v>0</v>
      </c>
    </row>
    <row r="3845" spans="1:8" x14ac:dyDescent="0.25">
      <c r="A3845" s="2">
        <v>45513</v>
      </c>
      <c r="B3845">
        <v>271.5</v>
      </c>
      <c r="C3845">
        <v>272.32998657226563</v>
      </c>
      <c r="D3845">
        <v>270.80999755859381</v>
      </c>
      <c r="E3845">
        <v>271.58999633789063</v>
      </c>
      <c r="F3845">
        <v>2441768</v>
      </c>
      <c r="G3845">
        <v>0</v>
      </c>
      <c r="H3845">
        <v>0</v>
      </c>
    </row>
    <row r="3846" spans="1:8" x14ac:dyDescent="0.25">
      <c r="A3846" s="2">
        <v>45516</v>
      </c>
      <c r="B3846">
        <v>271.76998901367188</v>
      </c>
      <c r="C3846">
        <v>272.79998779296881</v>
      </c>
      <c r="D3846">
        <v>270.25</v>
      </c>
      <c r="E3846">
        <v>271.44000244140619</v>
      </c>
      <c r="F3846">
        <v>2920334</v>
      </c>
      <c r="G3846">
        <v>0</v>
      </c>
      <c r="H3846">
        <v>0</v>
      </c>
    </row>
    <row r="3847" spans="1:8" x14ac:dyDescent="0.25">
      <c r="A3847" s="2">
        <v>45517</v>
      </c>
      <c r="B3847">
        <v>271.8699951171875</v>
      </c>
      <c r="C3847">
        <v>271.95001220703119</v>
      </c>
      <c r="D3847">
        <v>269.10000610351563</v>
      </c>
      <c r="E3847">
        <v>269.51998901367188</v>
      </c>
      <c r="F3847">
        <v>2549565</v>
      </c>
      <c r="G3847">
        <v>0</v>
      </c>
      <c r="H3847">
        <v>0</v>
      </c>
    </row>
    <row r="3848" spans="1:8" x14ac:dyDescent="0.25">
      <c r="A3848" s="2">
        <v>45518</v>
      </c>
      <c r="B3848">
        <v>269.95001220703119</v>
      </c>
      <c r="C3848">
        <v>270.5</v>
      </c>
      <c r="D3848">
        <v>269.10000610351563</v>
      </c>
      <c r="E3848">
        <v>269.33999633789063</v>
      </c>
      <c r="F3848">
        <v>2010384</v>
      </c>
      <c r="G3848">
        <v>0</v>
      </c>
      <c r="H3848">
        <v>0</v>
      </c>
    </row>
    <row r="3849" spans="1:8" x14ac:dyDescent="0.25">
      <c r="A3849" s="2">
        <v>45520</v>
      </c>
      <c r="B3849">
        <v>271.77999877929688</v>
      </c>
      <c r="C3849">
        <v>274.1400146484375</v>
      </c>
      <c r="D3849">
        <v>270.29998779296881</v>
      </c>
      <c r="E3849">
        <v>273.80999755859381</v>
      </c>
      <c r="F3849">
        <v>3604925</v>
      </c>
      <c r="G3849">
        <v>0</v>
      </c>
      <c r="H3849">
        <v>0</v>
      </c>
    </row>
    <row r="3850" spans="1:8" x14ac:dyDescent="0.25">
      <c r="A3850" s="2">
        <v>45523</v>
      </c>
      <c r="B3850">
        <v>274.3900146484375</v>
      </c>
      <c r="C3850">
        <v>275.48001098632813</v>
      </c>
      <c r="D3850">
        <v>273.89999389648438</v>
      </c>
      <c r="E3850">
        <v>274.42999267578119</v>
      </c>
      <c r="F3850">
        <v>3056786</v>
      </c>
      <c r="G3850">
        <v>0</v>
      </c>
      <c r="H3850">
        <v>0</v>
      </c>
    </row>
    <row r="3851" spans="1:8" x14ac:dyDescent="0.25">
      <c r="A3851" s="2">
        <v>45524</v>
      </c>
      <c r="B3851">
        <v>274.95001220703119</v>
      </c>
      <c r="C3851">
        <v>276.25</v>
      </c>
      <c r="D3851">
        <v>274.3800048828125</v>
      </c>
      <c r="E3851">
        <v>275.82998657226563</v>
      </c>
      <c r="F3851">
        <v>2983519</v>
      </c>
      <c r="G3851">
        <v>0</v>
      </c>
      <c r="H3851">
        <v>0</v>
      </c>
    </row>
    <row r="3852" spans="1:8" x14ac:dyDescent="0.25">
      <c r="A3852" s="2">
        <v>45525</v>
      </c>
      <c r="B3852">
        <v>275.95001220703119</v>
      </c>
      <c r="C3852">
        <v>276.33999633789063</v>
      </c>
      <c r="D3852">
        <v>275.01998901367188</v>
      </c>
      <c r="E3852">
        <v>276.1199951171875</v>
      </c>
      <c r="F3852">
        <v>2775651</v>
      </c>
      <c r="G3852">
        <v>0</v>
      </c>
      <c r="H3852">
        <v>0</v>
      </c>
    </row>
    <row r="3853" spans="1:8" x14ac:dyDescent="0.25">
      <c r="A3853" s="2">
        <v>45526</v>
      </c>
      <c r="B3853">
        <v>276.989990234375</v>
      </c>
      <c r="C3853">
        <v>277.489990234375</v>
      </c>
      <c r="D3853">
        <v>276.07998657226563</v>
      </c>
      <c r="E3853">
        <v>276.48001098632813</v>
      </c>
      <c r="F3853">
        <v>2065644</v>
      </c>
      <c r="G3853">
        <v>0</v>
      </c>
      <c r="H3853">
        <v>0</v>
      </c>
    </row>
    <row r="3854" spans="1:8" x14ac:dyDescent="0.25">
      <c r="A3854" s="2">
        <v>45527</v>
      </c>
      <c r="B3854">
        <v>275.77999877929688</v>
      </c>
      <c r="C3854">
        <v>277.14999389648438</v>
      </c>
      <c r="D3854">
        <v>275.77999877929688</v>
      </c>
      <c r="E3854">
        <v>276.60000610351563</v>
      </c>
      <c r="F3854">
        <v>2028374</v>
      </c>
      <c r="G3854">
        <v>0</v>
      </c>
      <c r="H3854">
        <v>0</v>
      </c>
    </row>
    <row r="3855" spans="1:8" x14ac:dyDescent="0.25">
      <c r="A3855" s="2">
        <v>45530</v>
      </c>
      <c r="B3855">
        <v>278</v>
      </c>
      <c r="C3855">
        <v>279.1099853515625</v>
      </c>
      <c r="D3855">
        <v>276.77999877929688</v>
      </c>
      <c r="E3855">
        <v>278.83999633789063</v>
      </c>
      <c r="F3855">
        <v>5516458</v>
      </c>
      <c r="G3855">
        <v>0</v>
      </c>
      <c r="H3855">
        <v>0</v>
      </c>
    </row>
    <row r="3856" spans="1:8" x14ac:dyDescent="0.25">
      <c r="A3856" s="2">
        <v>45531</v>
      </c>
      <c r="B3856">
        <v>279.14999389648438</v>
      </c>
      <c r="C3856">
        <v>279.35000610351563</v>
      </c>
      <c r="D3856">
        <v>278.08999633789063</v>
      </c>
      <c r="E3856">
        <v>278.70001220703119</v>
      </c>
      <c r="F3856">
        <v>2003702</v>
      </c>
      <c r="G3856">
        <v>0</v>
      </c>
      <c r="H3856">
        <v>0</v>
      </c>
    </row>
    <row r="3857" spans="1:8" x14ac:dyDescent="0.25">
      <c r="A3857" s="2">
        <v>45532</v>
      </c>
      <c r="B3857">
        <v>278.3900146484375</v>
      </c>
      <c r="C3857">
        <v>280.01998901367188</v>
      </c>
      <c r="D3857">
        <v>278.29998779296881</v>
      </c>
      <c r="E3857">
        <v>278.94000244140619</v>
      </c>
      <c r="F3857">
        <v>2895486</v>
      </c>
      <c r="G3857">
        <v>0</v>
      </c>
      <c r="H3857">
        <v>0</v>
      </c>
    </row>
    <row r="3858" spans="1:8" x14ac:dyDescent="0.25">
      <c r="A3858" s="2">
        <v>45533</v>
      </c>
      <c r="B3858">
        <v>280.60000610351563</v>
      </c>
      <c r="C3858">
        <v>280.60000610351563</v>
      </c>
      <c r="D3858">
        <v>278.3800048828125</v>
      </c>
      <c r="E3858">
        <v>280.10000610351563</v>
      </c>
      <c r="F3858">
        <v>3033605</v>
      </c>
      <c r="G3858">
        <v>0</v>
      </c>
      <c r="H3858">
        <v>0</v>
      </c>
    </row>
    <row r="3859" spans="1:8" x14ac:dyDescent="0.25">
      <c r="A3859" s="2">
        <v>45534</v>
      </c>
      <c r="B3859">
        <v>281.3699951171875</v>
      </c>
      <c r="C3859">
        <v>281.75</v>
      </c>
      <c r="D3859">
        <v>279.8800048828125</v>
      </c>
      <c r="E3859">
        <v>281.07998657226563</v>
      </c>
      <c r="F3859">
        <v>3094823</v>
      </c>
      <c r="G3859">
        <v>0</v>
      </c>
      <c r="H3859">
        <v>0</v>
      </c>
    </row>
    <row r="3860" spans="1:8" x14ac:dyDescent="0.25">
      <c r="A3860" s="2">
        <v>45537</v>
      </c>
      <c r="B3860">
        <v>280.010009765625</v>
      </c>
      <c r="C3860">
        <v>283.989990234375</v>
      </c>
      <c r="D3860">
        <v>280.010009765625</v>
      </c>
      <c r="E3860">
        <v>281.45001220703119</v>
      </c>
      <c r="F3860">
        <v>3219489</v>
      </c>
      <c r="G3860">
        <v>0</v>
      </c>
      <c r="H3860">
        <v>0</v>
      </c>
    </row>
    <row r="3861" spans="1:8" x14ac:dyDescent="0.25">
      <c r="A3861" s="2">
        <v>45538</v>
      </c>
      <c r="B3861">
        <v>281.73001098632813</v>
      </c>
      <c r="C3861">
        <v>282.20001220703119</v>
      </c>
      <c r="D3861">
        <v>281.25</v>
      </c>
      <c r="E3861">
        <v>281.72000122070313</v>
      </c>
      <c r="F3861">
        <v>1419607</v>
      </c>
      <c r="G3861">
        <v>0</v>
      </c>
      <c r="H3861">
        <v>0</v>
      </c>
    </row>
    <row r="3862" spans="1:8" x14ac:dyDescent="0.25">
      <c r="A3862" s="2">
        <v>45539</v>
      </c>
      <c r="B3862">
        <v>281.39999389648438</v>
      </c>
      <c r="C3862">
        <v>281.5</v>
      </c>
      <c r="D3862">
        <v>278.77999877929688</v>
      </c>
      <c r="E3862">
        <v>281.27999877929688</v>
      </c>
      <c r="F3862">
        <v>3292407</v>
      </c>
      <c r="G3862">
        <v>0</v>
      </c>
      <c r="H3862">
        <v>0</v>
      </c>
    </row>
    <row r="3863" spans="1:8" x14ac:dyDescent="0.25">
      <c r="A3863" s="2">
        <v>45540</v>
      </c>
      <c r="B3863">
        <v>282</v>
      </c>
      <c r="C3863">
        <v>282.35000610351563</v>
      </c>
      <c r="D3863">
        <v>280.260009765625</v>
      </c>
      <c r="E3863">
        <v>280.42999267578119</v>
      </c>
      <c r="F3863">
        <v>2636615</v>
      </c>
      <c r="G3863">
        <v>0</v>
      </c>
      <c r="H3863">
        <v>0</v>
      </c>
    </row>
    <row r="3864" spans="1:8" x14ac:dyDescent="0.25">
      <c r="A3864" s="2">
        <v>45541</v>
      </c>
      <c r="B3864">
        <v>280.27999877929688</v>
      </c>
      <c r="C3864">
        <v>280.57998657226563</v>
      </c>
      <c r="D3864">
        <v>277.20001220703119</v>
      </c>
      <c r="E3864">
        <v>277.82000732421881</v>
      </c>
      <c r="F3864">
        <v>4557515</v>
      </c>
      <c r="G3864">
        <v>0</v>
      </c>
      <c r="H3864">
        <v>0</v>
      </c>
    </row>
    <row r="3865" spans="1:8" x14ac:dyDescent="0.25">
      <c r="A3865" s="2">
        <v>45544</v>
      </c>
      <c r="B3865">
        <v>277.8800048828125</v>
      </c>
      <c r="C3865">
        <v>278.44000244140619</v>
      </c>
      <c r="D3865">
        <v>276.48001098632813</v>
      </c>
      <c r="E3865">
        <v>277.67999267578119</v>
      </c>
      <c r="F3865">
        <v>4745366</v>
      </c>
      <c r="G3865">
        <v>0</v>
      </c>
      <c r="H3865">
        <v>0</v>
      </c>
    </row>
    <row r="3866" spans="1:8" x14ac:dyDescent="0.25">
      <c r="A3866" s="2">
        <v>45545</v>
      </c>
      <c r="B3866">
        <v>278.35000610351563</v>
      </c>
      <c r="C3866">
        <v>279.95999145507813</v>
      </c>
      <c r="D3866">
        <v>277.25</v>
      </c>
      <c r="E3866">
        <v>279.20001220703119</v>
      </c>
      <c r="F3866">
        <v>1989349</v>
      </c>
      <c r="G3866">
        <v>0</v>
      </c>
      <c r="H3866">
        <v>0</v>
      </c>
    </row>
    <row r="3867" spans="1:8" x14ac:dyDescent="0.25">
      <c r="A3867" s="2">
        <v>45546</v>
      </c>
      <c r="B3867">
        <v>279.57998657226563</v>
      </c>
      <c r="C3867">
        <v>279.79000854492188</v>
      </c>
      <c r="D3867">
        <v>277.19000244140619</v>
      </c>
      <c r="E3867">
        <v>277.54000854492188</v>
      </c>
      <c r="F3867">
        <v>2708614</v>
      </c>
      <c r="G3867">
        <v>0</v>
      </c>
      <c r="H3867">
        <v>0</v>
      </c>
    </row>
    <row r="3868" spans="1:8" x14ac:dyDescent="0.25">
      <c r="A3868" s="2">
        <v>45547</v>
      </c>
      <c r="B3868">
        <v>278.48001098632813</v>
      </c>
      <c r="C3868">
        <v>283.20001220703119</v>
      </c>
      <c r="D3868">
        <v>278.260009765625</v>
      </c>
      <c r="E3868">
        <v>282.70999145507813</v>
      </c>
      <c r="F3868">
        <v>5102965</v>
      </c>
      <c r="G3868">
        <v>0</v>
      </c>
      <c r="H3868">
        <v>0</v>
      </c>
    </row>
    <row r="3869" spans="1:8" x14ac:dyDescent="0.25">
      <c r="A3869" s="2">
        <v>45548</v>
      </c>
      <c r="B3869">
        <v>283.64999389648438</v>
      </c>
      <c r="C3869">
        <v>283.75</v>
      </c>
      <c r="D3869">
        <v>281.70999145507813</v>
      </c>
      <c r="E3869">
        <v>283.19000244140619</v>
      </c>
      <c r="F3869">
        <v>3190792</v>
      </c>
      <c r="G3869">
        <v>0</v>
      </c>
      <c r="H3869">
        <v>0</v>
      </c>
    </row>
    <row r="3870" spans="1:8" x14ac:dyDescent="0.25">
      <c r="A3870" s="2">
        <v>45551</v>
      </c>
      <c r="B3870">
        <v>283.5</v>
      </c>
      <c r="C3870">
        <v>284.14999389648438</v>
      </c>
      <c r="D3870">
        <v>283</v>
      </c>
      <c r="E3870">
        <v>283.26998901367188</v>
      </c>
      <c r="F3870">
        <v>1735697</v>
      </c>
      <c r="G3870">
        <v>0</v>
      </c>
      <c r="H3870">
        <v>0</v>
      </c>
    </row>
    <row r="3871" spans="1:8" x14ac:dyDescent="0.25">
      <c r="A3871" s="2">
        <v>45552</v>
      </c>
      <c r="B3871">
        <v>283.47000122070313</v>
      </c>
      <c r="C3871">
        <v>284.10000610351563</v>
      </c>
      <c r="D3871">
        <v>282.82998657226563</v>
      </c>
      <c r="E3871">
        <v>283.8900146484375</v>
      </c>
      <c r="F3871">
        <v>1608792</v>
      </c>
      <c r="G3871">
        <v>0</v>
      </c>
      <c r="H3871">
        <v>0</v>
      </c>
    </row>
    <row r="3872" spans="1:8" x14ac:dyDescent="0.25">
      <c r="A3872" s="2">
        <v>45553</v>
      </c>
      <c r="B3872">
        <v>284.27999877929688</v>
      </c>
      <c r="C3872">
        <v>284.51998901367188</v>
      </c>
      <c r="D3872">
        <v>282.20001220703119</v>
      </c>
      <c r="E3872">
        <v>283.3599853515625</v>
      </c>
      <c r="F3872">
        <v>3653989</v>
      </c>
      <c r="G3872">
        <v>0</v>
      </c>
      <c r="H3872">
        <v>0</v>
      </c>
    </row>
    <row r="3873" spans="1:8" x14ac:dyDescent="0.25">
      <c r="A3873" s="2">
        <v>45554</v>
      </c>
      <c r="B3873">
        <v>283.3800048828125</v>
      </c>
      <c r="C3873">
        <v>285.70001220703119</v>
      </c>
      <c r="D3873">
        <v>283.3800048828125</v>
      </c>
      <c r="E3873">
        <v>283.92001342773438</v>
      </c>
      <c r="F3873">
        <v>3644271</v>
      </c>
      <c r="G3873">
        <v>0</v>
      </c>
      <c r="H3873">
        <v>0</v>
      </c>
    </row>
    <row r="3874" spans="1:8" x14ac:dyDescent="0.25">
      <c r="A3874" s="2">
        <v>45555</v>
      </c>
      <c r="B3874">
        <v>284.35000610351563</v>
      </c>
      <c r="C3874">
        <v>287.70001220703119</v>
      </c>
      <c r="D3874">
        <v>283.75</v>
      </c>
      <c r="E3874">
        <v>287.10000610351563</v>
      </c>
      <c r="F3874">
        <v>4783991</v>
      </c>
      <c r="G3874">
        <v>0</v>
      </c>
      <c r="H3874">
        <v>0</v>
      </c>
    </row>
    <row r="3875" spans="1:8" x14ac:dyDescent="0.25">
      <c r="A3875" s="2">
        <v>45558</v>
      </c>
      <c r="B3875">
        <v>288.05999755859381</v>
      </c>
      <c r="C3875">
        <v>290.10000610351563</v>
      </c>
      <c r="D3875">
        <v>287.41000366210938</v>
      </c>
      <c r="E3875">
        <v>289.33999633789063</v>
      </c>
      <c r="F3875">
        <v>10001956</v>
      </c>
      <c r="G3875">
        <v>0</v>
      </c>
      <c r="H3875">
        <v>0</v>
      </c>
    </row>
    <row r="3876" spans="1:8" x14ac:dyDescent="0.25">
      <c r="A3876" s="2">
        <v>45559</v>
      </c>
      <c r="B3876">
        <v>289.76998901367188</v>
      </c>
      <c r="C3876">
        <v>289.8800048828125</v>
      </c>
      <c r="D3876">
        <v>288.5</v>
      </c>
      <c r="E3876">
        <v>289.29998779296881</v>
      </c>
      <c r="F3876">
        <v>2246891</v>
      </c>
      <c r="G3876">
        <v>0</v>
      </c>
      <c r="H3876">
        <v>0</v>
      </c>
    </row>
    <row r="3877" spans="1:8" x14ac:dyDescent="0.25">
      <c r="A3877" s="2">
        <v>45560</v>
      </c>
      <c r="B3877">
        <v>289.3800048828125</v>
      </c>
      <c r="C3877">
        <v>290.42999267578119</v>
      </c>
      <c r="D3877">
        <v>288.510009765625</v>
      </c>
      <c r="E3877">
        <v>290.08999633789063</v>
      </c>
      <c r="F3877">
        <v>2051116</v>
      </c>
      <c r="G3877">
        <v>0</v>
      </c>
      <c r="H3877">
        <v>0</v>
      </c>
    </row>
    <row r="3878" spans="1:8" x14ac:dyDescent="0.25">
      <c r="A3878" s="2">
        <v>45561</v>
      </c>
      <c r="B3878">
        <v>290.3900146484375</v>
      </c>
      <c r="C3878">
        <v>291.91000366210938</v>
      </c>
      <c r="D3878">
        <v>289.3800048828125</v>
      </c>
      <c r="E3878">
        <v>291.54998779296881</v>
      </c>
      <c r="F3878">
        <v>12493484</v>
      </c>
      <c r="G3878">
        <v>0</v>
      </c>
      <c r="H3878">
        <v>0</v>
      </c>
    </row>
    <row r="3879" spans="1:8" x14ac:dyDescent="0.25">
      <c r="A3879" s="2">
        <v>45562</v>
      </c>
      <c r="B3879">
        <v>291.95001220703119</v>
      </c>
      <c r="C3879">
        <v>292.5</v>
      </c>
      <c r="D3879">
        <v>291.35000610351563</v>
      </c>
      <c r="E3879">
        <v>291.97000122070313</v>
      </c>
      <c r="F3879">
        <v>2748665</v>
      </c>
      <c r="G3879">
        <v>0</v>
      </c>
      <c r="H3879">
        <v>0</v>
      </c>
    </row>
    <row r="3880" spans="1:8" x14ac:dyDescent="0.25">
      <c r="A3880" s="2">
        <v>45565</v>
      </c>
      <c r="B3880">
        <v>283.20001220703119</v>
      </c>
      <c r="C3880">
        <v>293.989990234375</v>
      </c>
      <c r="D3880">
        <v>283.20001220703119</v>
      </c>
      <c r="E3880">
        <v>288.3800048828125</v>
      </c>
      <c r="F3880">
        <v>6402198</v>
      </c>
      <c r="G3880">
        <v>0</v>
      </c>
      <c r="H3880">
        <v>0</v>
      </c>
    </row>
    <row r="3881" spans="1:8" x14ac:dyDescent="0.25">
      <c r="A3881" s="2">
        <v>45566</v>
      </c>
      <c r="B3881">
        <v>288.77999877929688</v>
      </c>
      <c r="C3881">
        <v>289.32000732421881</v>
      </c>
      <c r="D3881">
        <v>287.5</v>
      </c>
      <c r="E3881">
        <v>288.26998901367188</v>
      </c>
      <c r="F3881">
        <v>5076492</v>
      </c>
      <c r="G3881">
        <v>0</v>
      </c>
      <c r="H3881">
        <v>0</v>
      </c>
    </row>
    <row r="3882" spans="1:8" x14ac:dyDescent="0.25">
      <c r="A3882" s="2">
        <v>45568</v>
      </c>
      <c r="B3882">
        <v>286.48001098632813</v>
      </c>
      <c r="C3882">
        <v>286.97000122070313</v>
      </c>
      <c r="D3882">
        <v>282.04998779296881</v>
      </c>
      <c r="E3882">
        <v>282.69000244140619</v>
      </c>
      <c r="F3882">
        <v>14022327</v>
      </c>
      <c r="G3882">
        <v>0</v>
      </c>
      <c r="H3882">
        <v>0</v>
      </c>
    </row>
    <row r="3883" spans="1:8" x14ac:dyDescent="0.25">
      <c r="A3883" s="2">
        <v>45569</v>
      </c>
      <c r="B3883">
        <v>283.19000244140619</v>
      </c>
      <c r="C3883">
        <v>284.510009765625</v>
      </c>
      <c r="D3883">
        <v>279.35000610351563</v>
      </c>
      <c r="E3883">
        <v>280.14999389648438</v>
      </c>
      <c r="F3883">
        <v>11510706</v>
      </c>
      <c r="G3883">
        <v>0</v>
      </c>
      <c r="H3883">
        <v>0</v>
      </c>
    </row>
    <row r="3884" spans="1:8" x14ac:dyDescent="0.25">
      <c r="A3884" s="2">
        <v>45572</v>
      </c>
      <c r="B3884">
        <v>281.45001220703119</v>
      </c>
      <c r="C3884">
        <v>281.57998657226563</v>
      </c>
      <c r="D3884">
        <v>276.07998657226563</v>
      </c>
      <c r="E3884">
        <v>278.010009765625</v>
      </c>
      <c r="F3884">
        <v>10673683</v>
      </c>
      <c r="G3884">
        <v>0</v>
      </c>
      <c r="H3884">
        <v>0</v>
      </c>
    </row>
    <row r="3885" spans="1:8" x14ac:dyDescent="0.25">
      <c r="A3885" s="2">
        <v>45573</v>
      </c>
      <c r="B3885">
        <v>278.989990234375</v>
      </c>
      <c r="C3885">
        <v>279.85000610351563</v>
      </c>
      <c r="D3885">
        <v>276.66000366210938</v>
      </c>
      <c r="E3885">
        <v>279.39999389648438</v>
      </c>
      <c r="F3885">
        <v>6795305</v>
      </c>
      <c r="G3885">
        <v>0</v>
      </c>
      <c r="H3885">
        <v>0</v>
      </c>
    </row>
    <row r="3886" spans="1:8" x14ac:dyDescent="0.25">
      <c r="A3886" s="2">
        <v>45574</v>
      </c>
      <c r="B3886">
        <v>281.989990234375</v>
      </c>
      <c r="C3886">
        <v>281.989990234375</v>
      </c>
      <c r="D3886">
        <v>278.23001098632813</v>
      </c>
      <c r="E3886">
        <v>278.72000122070313</v>
      </c>
      <c r="F3886">
        <v>5937406</v>
      </c>
      <c r="G3886">
        <v>0</v>
      </c>
      <c r="H3886">
        <v>0</v>
      </c>
    </row>
    <row r="3887" spans="1:8" x14ac:dyDescent="0.25">
      <c r="A3887" s="2">
        <v>45575</v>
      </c>
      <c r="B3887">
        <v>280.989990234375</v>
      </c>
      <c r="C3887">
        <v>280.989990234375</v>
      </c>
      <c r="D3887">
        <v>279</v>
      </c>
      <c r="E3887">
        <v>279.29998779296881</v>
      </c>
      <c r="F3887">
        <v>3029027</v>
      </c>
      <c r="G3887">
        <v>0</v>
      </c>
      <c r="H3887">
        <v>0</v>
      </c>
    </row>
    <row r="3888" spans="1:8" x14ac:dyDescent="0.25">
      <c r="A3888" s="2">
        <v>45576</v>
      </c>
      <c r="B3888">
        <v>282</v>
      </c>
      <c r="C3888">
        <v>287.70001220703119</v>
      </c>
      <c r="D3888">
        <v>277.510009765625</v>
      </c>
      <c r="E3888">
        <v>278.72000122070313</v>
      </c>
      <c r="F3888">
        <v>2633798</v>
      </c>
      <c r="G3888">
        <v>0</v>
      </c>
      <c r="H3888">
        <v>0</v>
      </c>
    </row>
    <row r="3889" spans="1:8" x14ac:dyDescent="0.25">
      <c r="A3889" s="2">
        <v>45579</v>
      </c>
      <c r="B3889">
        <v>280.989990234375</v>
      </c>
      <c r="C3889">
        <v>280.989990234375</v>
      </c>
      <c r="D3889">
        <v>278</v>
      </c>
      <c r="E3889">
        <v>280.760009765625</v>
      </c>
      <c r="F3889">
        <v>2561956</v>
      </c>
      <c r="G3889">
        <v>0</v>
      </c>
      <c r="H3889">
        <v>0</v>
      </c>
    </row>
    <row r="3890" spans="1:8" x14ac:dyDescent="0.25">
      <c r="A3890" s="2">
        <v>45580</v>
      </c>
      <c r="B3890">
        <v>282</v>
      </c>
      <c r="C3890">
        <v>282.08999633789063</v>
      </c>
      <c r="D3890">
        <v>279.32998657226563</v>
      </c>
      <c r="E3890">
        <v>279.82998657226563</v>
      </c>
      <c r="F3890">
        <v>2761766</v>
      </c>
      <c r="G3890">
        <v>0</v>
      </c>
      <c r="H3890">
        <v>0</v>
      </c>
    </row>
    <row r="3891" spans="1:8" x14ac:dyDescent="0.25">
      <c r="A3891" s="2">
        <v>45581</v>
      </c>
      <c r="B3891">
        <v>281.989990234375</v>
      </c>
      <c r="C3891">
        <v>281.989990234375</v>
      </c>
      <c r="D3891">
        <v>278.16000366210938</v>
      </c>
      <c r="E3891">
        <v>278.5</v>
      </c>
      <c r="F3891">
        <v>3740046</v>
      </c>
      <c r="G3891">
        <v>0</v>
      </c>
      <c r="H3891">
        <v>0</v>
      </c>
    </row>
    <row r="3892" spans="1:8" x14ac:dyDescent="0.25">
      <c r="A3892" s="2">
        <v>45582</v>
      </c>
      <c r="B3892">
        <v>279.239990234375</v>
      </c>
      <c r="C3892">
        <v>279.35000610351563</v>
      </c>
      <c r="D3892">
        <v>276.29998779296881</v>
      </c>
      <c r="E3892">
        <v>276.69000244140619</v>
      </c>
      <c r="F3892">
        <v>4321550</v>
      </c>
      <c r="G3892">
        <v>0</v>
      </c>
      <c r="H3892">
        <v>0</v>
      </c>
    </row>
    <row r="3893" spans="1:8" x14ac:dyDescent="0.25">
      <c r="A3893" s="2">
        <v>45583</v>
      </c>
      <c r="B3893">
        <v>278.989990234375</v>
      </c>
      <c r="C3893">
        <v>278.989990234375</v>
      </c>
      <c r="D3893">
        <v>274.5</v>
      </c>
      <c r="E3893">
        <v>277.52999877929688</v>
      </c>
      <c r="F3893">
        <v>5554110</v>
      </c>
      <c r="G3893">
        <v>0</v>
      </c>
      <c r="H3893">
        <v>0</v>
      </c>
    </row>
    <row r="3894" spans="1:8" x14ac:dyDescent="0.25">
      <c r="A3894" s="2">
        <v>45586</v>
      </c>
      <c r="B3894">
        <v>279.989990234375</v>
      </c>
      <c r="C3894">
        <v>279.989990234375</v>
      </c>
      <c r="D3894">
        <v>275.44000244140619</v>
      </c>
      <c r="E3894">
        <v>276.47000122070313</v>
      </c>
      <c r="F3894">
        <v>3907822</v>
      </c>
      <c r="G3894">
        <v>0</v>
      </c>
      <c r="H3894">
        <v>0</v>
      </c>
    </row>
    <row r="3895" spans="1:8" x14ac:dyDescent="0.25">
      <c r="A3895" s="2">
        <v>45587</v>
      </c>
      <c r="B3895">
        <v>276.27999877929688</v>
      </c>
      <c r="C3895">
        <v>277.73001098632813</v>
      </c>
      <c r="D3895">
        <v>273.23001098632813</v>
      </c>
      <c r="E3895">
        <v>273.55999755859381</v>
      </c>
      <c r="F3895">
        <v>6822604</v>
      </c>
      <c r="G3895">
        <v>0</v>
      </c>
      <c r="H3895">
        <v>0</v>
      </c>
    </row>
    <row r="3896" spans="1:8" x14ac:dyDescent="0.25">
      <c r="A3896" s="2">
        <v>45588</v>
      </c>
      <c r="B3896">
        <v>274.04998779296881</v>
      </c>
      <c r="C3896">
        <v>274.94000244140619</v>
      </c>
      <c r="D3896">
        <v>272.3900146484375</v>
      </c>
      <c r="E3896">
        <v>273.08999633789063</v>
      </c>
      <c r="F3896">
        <v>4257913</v>
      </c>
      <c r="G3896">
        <v>0</v>
      </c>
      <c r="H3896">
        <v>0</v>
      </c>
    </row>
    <row r="3897" spans="1:8" x14ac:dyDescent="0.25">
      <c r="A3897" s="2">
        <v>45589</v>
      </c>
      <c r="B3897">
        <v>273.77999877929688</v>
      </c>
      <c r="C3897">
        <v>273.77999877929688</v>
      </c>
      <c r="D3897">
        <v>271.92001342773438</v>
      </c>
      <c r="E3897">
        <v>272.1199951171875</v>
      </c>
      <c r="F3897">
        <v>4052229</v>
      </c>
      <c r="G3897">
        <v>0</v>
      </c>
      <c r="H3897">
        <v>0</v>
      </c>
    </row>
    <row r="3898" spans="1:8" x14ac:dyDescent="0.25">
      <c r="A3898" s="2">
        <v>45590</v>
      </c>
      <c r="B3898">
        <v>271.79998779296881</v>
      </c>
      <c r="C3898">
        <v>275</v>
      </c>
      <c r="D3898">
        <v>269</v>
      </c>
      <c r="E3898">
        <v>270.48001098632813</v>
      </c>
      <c r="F3898">
        <v>7731361</v>
      </c>
      <c r="G3898">
        <v>0</v>
      </c>
      <c r="H3898">
        <v>0</v>
      </c>
    </row>
    <row r="3899" spans="1:8" x14ac:dyDescent="0.25">
      <c r="A3899" s="2">
        <v>45593</v>
      </c>
      <c r="B3899">
        <v>272.989990234375</v>
      </c>
      <c r="C3899">
        <v>273.73001098632813</v>
      </c>
      <c r="D3899">
        <v>269.79998779296881</v>
      </c>
      <c r="E3899">
        <v>271.97000122070313</v>
      </c>
      <c r="F3899">
        <v>3506121</v>
      </c>
      <c r="G3899">
        <v>0</v>
      </c>
      <c r="H3899">
        <v>0</v>
      </c>
    </row>
    <row r="3900" spans="1:8" x14ac:dyDescent="0.25">
      <c r="A3900" s="2">
        <v>45594</v>
      </c>
      <c r="B3900">
        <v>272.70001220703119</v>
      </c>
      <c r="C3900">
        <v>273.79998779296881</v>
      </c>
      <c r="D3900">
        <v>270.010009765625</v>
      </c>
      <c r="E3900">
        <v>273.58999633789063</v>
      </c>
      <c r="F3900">
        <v>3287228</v>
      </c>
      <c r="G3900">
        <v>0</v>
      </c>
      <c r="H3900">
        <v>0</v>
      </c>
    </row>
    <row r="3901" spans="1:8" x14ac:dyDescent="0.25">
      <c r="A3901" s="2">
        <v>45595</v>
      </c>
      <c r="B3901">
        <v>273.98001098632813</v>
      </c>
      <c r="C3901">
        <v>273.98001098632813</v>
      </c>
      <c r="D3901">
        <v>271.82000732421881</v>
      </c>
      <c r="E3901">
        <v>272.16000366210938</v>
      </c>
      <c r="F3901">
        <v>3688258</v>
      </c>
      <c r="G3901">
        <v>0</v>
      </c>
      <c r="H3901">
        <v>0</v>
      </c>
    </row>
    <row r="3902" spans="1:8" x14ac:dyDescent="0.25">
      <c r="A3902" s="2">
        <v>45596</v>
      </c>
      <c r="B3902">
        <v>273.989990234375</v>
      </c>
      <c r="C3902">
        <v>273.989990234375</v>
      </c>
      <c r="D3902">
        <v>270.39999389648438</v>
      </c>
      <c r="E3902">
        <v>270.6400146484375</v>
      </c>
      <c r="F3902">
        <v>4258360</v>
      </c>
      <c r="G3902">
        <v>0</v>
      </c>
      <c r="H3902">
        <v>0</v>
      </c>
    </row>
    <row r="3903" spans="1:8" x14ac:dyDescent="0.25">
      <c r="A3903" s="2">
        <v>45597</v>
      </c>
      <c r="B3903">
        <v>270.6400146484375</v>
      </c>
      <c r="C3903">
        <v>270.6400146484375</v>
      </c>
      <c r="D3903">
        <v>270.6400146484375</v>
      </c>
      <c r="E3903">
        <v>270.6400146484375</v>
      </c>
      <c r="F3903">
        <v>0</v>
      </c>
      <c r="G3903">
        <v>0</v>
      </c>
      <c r="H3903">
        <v>0</v>
      </c>
    </row>
    <row r="3904" spans="1:8" x14ac:dyDescent="0.25">
      <c r="A3904" s="2">
        <v>45600</v>
      </c>
      <c r="B3904">
        <v>273.989990234375</v>
      </c>
      <c r="C3904">
        <v>273.989990234375</v>
      </c>
      <c r="D3904">
        <v>266.32998657226563</v>
      </c>
      <c r="E3904">
        <v>268.47000122070313</v>
      </c>
      <c r="F3904">
        <v>11591641</v>
      </c>
      <c r="G3904">
        <v>0</v>
      </c>
      <c r="H3904">
        <v>0</v>
      </c>
    </row>
    <row r="3905" spans="1:8" x14ac:dyDescent="0.25">
      <c r="A3905" s="2">
        <v>45601</v>
      </c>
      <c r="B3905">
        <v>268.67999267578119</v>
      </c>
      <c r="C3905">
        <v>271</v>
      </c>
      <c r="D3905">
        <v>266.70999145507813</v>
      </c>
      <c r="E3905">
        <v>270.79000854492188</v>
      </c>
      <c r="F3905">
        <v>6535461</v>
      </c>
      <c r="G3905">
        <v>0</v>
      </c>
      <c r="H3905">
        <v>0</v>
      </c>
    </row>
    <row r="3906" spans="1:8" x14ac:dyDescent="0.25">
      <c r="A3906" s="2">
        <v>45602</v>
      </c>
      <c r="B3906">
        <v>272.17999267578119</v>
      </c>
      <c r="C3906">
        <v>274.39999389648438</v>
      </c>
      <c r="D3906">
        <v>270.67999267578119</v>
      </c>
      <c r="E3906">
        <v>273.91000366210938</v>
      </c>
      <c r="F3906">
        <v>5400702</v>
      </c>
      <c r="G3906">
        <v>0</v>
      </c>
      <c r="H3906">
        <v>0</v>
      </c>
    </row>
    <row r="3907" spans="1:8" x14ac:dyDescent="0.25">
      <c r="A3907" s="2">
        <v>45603</v>
      </c>
      <c r="B3907">
        <v>274</v>
      </c>
      <c r="C3907">
        <v>274.3900146484375</v>
      </c>
      <c r="D3907">
        <v>270.41000366210938</v>
      </c>
      <c r="E3907">
        <v>270.70001220703119</v>
      </c>
      <c r="F3907">
        <v>6401638</v>
      </c>
      <c r="G3907">
        <v>0</v>
      </c>
      <c r="H3907">
        <v>0</v>
      </c>
    </row>
    <row r="3908" spans="1:8" x14ac:dyDescent="0.25">
      <c r="A3908" s="2">
        <v>45604</v>
      </c>
      <c r="B3908">
        <v>271.17999267578119</v>
      </c>
      <c r="C3908">
        <v>271.48001098632813</v>
      </c>
      <c r="D3908">
        <v>269.17001342773438</v>
      </c>
      <c r="E3908">
        <v>270.02999877929688</v>
      </c>
      <c r="F3908">
        <v>3450036</v>
      </c>
      <c r="G3908">
        <v>0</v>
      </c>
      <c r="H3908">
        <v>0</v>
      </c>
    </row>
    <row r="3909" spans="1:8" x14ac:dyDescent="0.25">
      <c r="A3909" s="2">
        <v>45607</v>
      </c>
      <c r="B3909">
        <v>272.98001098632813</v>
      </c>
      <c r="C3909">
        <v>272.98001098632813</v>
      </c>
      <c r="D3909">
        <v>268.42999267578119</v>
      </c>
      <c r="E3909">
        <v>269.95999145507813</v>
      </c>
      <c r="F3909">
        <v>2992617</v>
      </c>
      <c r="G3909">
        <v>0</v>
      </c>
      <c r="H3909">
        <v>0</v>
      </c>
    </row>
    <row r="3910" spans="1:8" x14ac:dyDescent="0.25">
      <c r="A3910" s="2">
        <v>45608</v>
      </c>
      <c r="B3910">
        <v>272.98001098632813</v>
      </c>
      <c r="C3910">
        <v>272.989990234375</v>
      </c>
      <c r="D3910">
        <v>266.80999755859381</v>
      </c>
      <c r="E3910">
        <v>267.17999267578119</v>
      </c>
      <c r="F3910">
        <v>5341383</v>
      </c>
      <c r="G3910">
        <v>0</v>
      </c>
      <c r="H3910">
        <v>0</v>
      </c>
    </row>
    <row r="3911" spans="1:8" x14ac:dyDescent="0.25">
      <c r="A3911" s="2">
        <v>45609</v>
      </c>
      <c r="B3911">
        <v>268.98001098632813</v>
      </c>
      <c r="C3911">
        <v>268.989990234375</v>
      </c>
      <c r="D3911">
        <v>263</v>
      </c>
      <c r="E3911">
        <v>263.6400146484375</v>
      </c>
      <c r="F3911">
        <v>8889949</v>
      </c>
      <c r="G3911">
        <v>0</v>
      </c>
      <c r="H3911">
        <v>0</v>
      </c>
    </row>
    <row r="3912" spans="1:8" x14ac:dyDescent="0.25">
      <c r="A3912" s="2">
        <v>45610</v>
      </c>
      <c r="B3912">
        <v>265.64999389648438</v>
      </c>
      <c r="C3912">
        <v>265.64999389648438</v>
      </c>
      <c r="D3912">
        <v>255.75</v>
      </c>
      <c r="E3912">
        <v>263.57000732421881</v>
      </c>
      <c r="F3912">
        <v>5120603</v>
      </c>
      <c r="G3912">
        <v>0</v>
      </c>
      <c r="H3912">
        <v>0</v>
      </c>
    </row>
    <row r="3913" spans="1:8" x14ac:dyDescent="0.25">
      <c r="A3913" s="2">
        <v>45614</v>
      </c>
      <c r="B3913">
        <v>264.989990234375</v>
      </c>
      <c r="C3913">
        <v>265.07998657226563</v>
      </c>
      <c r="D3913">
        <v>261.25</v>
      </c>
      <c r="E3913">
        <v>262.47000122070313</v>
      </c>
      <c r="F3913">
        <v>8197295</v>
      </c>
      <c r="G3913">
        <v>0</v>
      </c>
      <c r="H3913">
        <v>0</v>
      </c>
    </row>
    <row r="3914" spans="1:8" x14ac:dyDescent="0.25">
      <c r="A3914" s="2">
        <v>45615</v>
      </c>
      <c r="B3914">
        <v>264.989990234375</v>
      </c>
      <c r="C3914">
        <v>265.989990234375</v>
      </c>
      <c r="D3914">
        <v>262.3800048828125</v>
      </c>
      <c r="E3914">
        <v>263.07000732421881</v>
      </c>
      <c r="F3914">
        <v>4609280</v>
      </c>
      <c r="G3914">
        <v>0</v>
      </c>
      <c r="H3914">
        <v>0</v>
      </c>
    </row>
    <row r="3915" spans="1:8" x14ac:dyDescent="0.25">
      <c r="A3915" s="2">
        <v>45617</v>
      </c>
      <c r="B3915">
        <v>264.95001220703119</v>
      </c>
      <c r="C3915">
        <v>264.95001220703119</v>
      </c>
      <c r="D3915">
        <v>260.51998901367188</v>
      </c>
      <c r="E3915">
        <v>261.29000854492188</v>
      </c>
      <c r="F3915">
        <v>6590027</v>
      </c>
      <c r="G3915">
        <v>0</v>
      </c>
      <c r="H3915">
        <v>0</v>
      </c>
    </row>
    <row r="3916" spans="1:8" x14ac:dyDescent="0.25">
      <c r="A3916" s="2">
        <v>45618</v>
      </c>
      <c r="B3916">
        <v>262.989990234375</v>
      </c>
      <c r="C3916">
        <v>267.33999633789063</v>
      </c>
      <c r="D3916">
        <v>261.05999755859381</v>
      </c>
      <c r="E3916">
        <v>266.8599853515625</v>
      </c>
      <c r="F3916">
        <v>4698150</v>
      </c>
      <c r="G3916">
        <v>0</v>
      </c>
      <c r="H3916">
        <v>0</v>
      </c>
    </row>
    <row r="3917" spans="1:8" x14ac:dyDescent="0.25">
      <c r="A3917" s="2">
        <v>45621</v>
      </c>
      <c r="B3917">
        <v>270.989990234375</v>
      </c>
      <c r="C3917">
        <v>271.79998779296881</v>
      </c>
      <c r="D3917">
        <v>269.30999755859381</v>
      </c>
      <c r="E3917">
        <v>270.73001098632813</v>
      </c>
      <c r="F3917">
        <v>5638169</v>
      </c>
      <c r="G3917">
        <v>0</v>
      </c>
      <c r="H3917">
        <v>0</v>
      </c>
    </row>
    <row r="3918" spans="1:8" x14ac:dyDescent="0.25">
      <c r="A3918" s="2">
        <v>45622</v>
      </c>
      <c r="B3918">
        <v>273.989990234375</v>
      </c>
      <c r="C3918">
        <v>273.989990234375</v>
      </c>
      <c r="D3918">
        <v>269.89999389648438</v>
      </c>
      <c r="E3918">
        <v>270.54000854492188</v>
      </c>
      <c r="F3918">
        <v>2784763</v>
      </c>
      <c r="G3918">
        <v>0</v>
      </c>
      <c r="H3918">
        <v>0</v>
      </c>
    </row>
    <row r="3919" spans="1:8" x14ac:dyDescent="0.25">
      <c r="A3919" s="2">
        <v>45623</v>
      </c>
      <c r="B3919">
        <v>272.989990234375</v>
      </c>
      <c r="C3919">
        <v>272.989990234375</v>
      </c>
      <c r="D3919">
        <v>270</v>
      </c>
      <c r="E3919">
        <v>271.54000854492188</v>
      </c>
      <c r="F3919">
        <v>2965669</v>
      </c>
      <c r="G3919">
        <v>0</v>
      </c>
      <c r="H3919">
        <v>0</v>
      </c>
    </row>
    <row r="3920" spans="1:8" x14ac:dyDescent="0.25">
      <c r="A3920" s="2">
        <v>45624</v>
      </c>
      <c r="B3920">
        <v>273.989990234375</v>
      </c>
      <c r="C3920">
        <v>273.989990234375</v>
      </c>
      <c r="D3920">
        <v>267.20999145507813</v>
      </c>
      <c r="E3920">
        <v>267.67999267578119</v>
      </c>
      <c r="F3920">
        <v>7297078</v>
      </c>
      <c r="G3920">
        <v>0</v>
      </c>
      <c r="H3920">
        <v>0</v>
      </c>
    </row>
    <row r="3921" spans="1:8" x14ac:dyDescent="0.25">
      <c r="A3921" s="2">
        <v>45625</v>
      </c>
      <c r="B3921">
        <v>269.989990234375</v>
      </c>
      <c r="C3921">
        <v>270.55999755859381</v>
      </c>
      <c r="D3921">
        <v>267</v>
      </c>
      <c r="E3921">
        <v>269.8800048828125</v>
      </c>
      <c r="F3921">
        <v>2914887</v>
      </c>
      <c r="G3921">
        <v>0</v>
      </c>
      <c r="H3921">
        <v>0</v>
      </c>
    </row>
    <row r="3922" spans="1:8" x14ac:dyDescent="0.25">
      <c r="A3922" s="2">
        <v>45628</v>
      </c>
      <c r="B3922">
        <v>271.989990234375</v>
      </c>
      <c r="C3922">
        <v>271.989990234375</v>
      </c>
      <c r="D3922">
        <v>267.5</v>
      </c>
      <c r="E3922">
        <v>271.3800048828125</v>
      </c>
      <c r="F3922">
        <v>3658932</v>
      </c>
      <c r="G3922">
        <v>0</v>
      </c>
      <c r="H3922">
        <v>0</v>
      </c>
    </row>
    <row r="3923" spans="1:8" x14ac:dyDescent="0.25">
      <c r="A3923" s="2">
        <v>45629</v>
      </c>
      <c r="B3923">
        <v>271.98001098632813</v>
      </c>
      <c r="C3923">
        <v>273.20001220703119</v>
      </c>
      <c r="D3923">
        <v>271.22000122070313</v>
      </c>
      <c r="E3923">
        <v>272.98001098632813</v>
      </c>
      <c r="F3923">
        <v>4476267</v>
      </c>
      <c r="G3923">
        <v>0</v>
      </c>
      <c r="H3923">
        <v>0</v>
      </c>
    </row>
    <row r="3924" spans="1:8" x14ac:dyDescent="0.25">
      <c r="A3924" s="2">
        <v>45630</v>
      </c>
      <c r="B3924">
        <v>273.94000244140619</v>
      </c>
      <c r="C3924">
        <v>274.10000610351563</v>
      </c>
      <c r="D3924">
        <v>272.10000610351563</v>
      </c>
      <c r="E3924">
        <v>273.42999267578119</v>
      </c>
      <c r="F3924">
        <v>4346149</v>
      </c>
      <c r="G3924">
        <v>0</v>
      </c>
      <c r="H3924">
        <v>0</v>
      </c>
    </row>
    <row r="3925" spans="1:8" x14ac:dyDescent="0.25">
      <c r="A3925" s="2">
        <v>45631</v>
      </c>
      <c r="B3925">
        <v>273.45001220703119</v>
      </c>
      <c r="C3925">
        <v>277.52999877929688</v>
      </c>
      <c r="D3925">
        <v>271.79998779296881</v>
      </c>
      <c r="E3925">
        <v>275.92001342773438</v>
      </c>
      <c r="F3925">
        <v>9175178</v>
      </c>
      <c r="G3925">
        <v>0</v>
      </c>
      <c r="H3925">
        <v>0</v>
      </c>
    </row>
    <row r="3926" spans="1:8" x14ac:dyDescent="0.25">
      <c r="A3926" s="2">
        <v>45632</v>
      </c>
      <c r="B3926">
        <v>277.989990234375</v>
      </c>
      <c r="C3926">
        <v>277.989990234375</v>
      </c>
      <c r="D3926">
        <v>275.04000854492188</v>
      </c>
      <c r="E3926">
        <v>275.8800048828125</v>
      </c>
      <c r="F3926">
        <v>2961505</v>
      </c>
      <c r="G3926">
        <v>0</v>
      </c>
      <c r="H3926">
        <v>0</v>
      </c>
    </row>
    <row r="3927" spans="1:8" x14ac:dyDescent="0.25">
      <c r="A3927" s="2">
        <v>45635</v>
      </c>
      <c r="B3927">
        <v>276.989990234375</v>
      </c>
      <c r="C3927">
        <v>276.989990234375</v>
      </c>
      <c r="D3927">
        <v>274.69000244140619</v>
      </c>
      <c r="E3927">
        <v>275.1400146484375</v>
      </c>
      <c r="F3927">
        <v>2967859</v>
      </c>
      <c r="G3927">
        <v>0</v>
      </c>
      <c r="H3927">
        <v>0</v>
      </c>
    </row>
    <row r="3928" spans="1:8" x14ac:dyDescent="0.25">
      <c r="A3928" s="2">
        <v>45636</v>
      </c>
      <c r="B3928">
        <v>276.77999877929688</v>
      </c>
      <c r="C3928">
        <v>276.77999877929688</v>
      </c>
      <c r="D3928">
        <v>274.1099853515625</v>
      </c>
      <c r="E3928">
        <v>274.67999267578119</v>
      </c>
      <c r="F3928">
        <v>3415307</v>
      </c>
      <c r="G3928">
        <v>0</v>
      </c>
      <c r="H3928">
        <v>0</v>
      </c>
    </row>
    <row r="3929" spans="1:8" x14ac:dyDescent="0.25">
      <c r="A3929" s="2">
        <v>45637</v>
      </c>
      <c r="B3929">
        <v>275.989990234375</v>
      </c>
      <c r="C3929">
        <v>275.989990234375</v>
      </c>
      <c r="D3929">
        <v>273.010009765625</v>
      </c>
      <c r="E3929">
        <v>274.97000122070313</v>
      </c>
      <c r="F3929">
        <v>2833637</v>
      </c>
      <c r="G3929">
        <v>0</v>
      </c>
      <c r="H3929">
        <v>0</v>
      </c>
    </row>
    <row r="3930" spans="1:8" x14ac:dyDescent="0.25">
      <c r="A3930" s="2">
        <v>45638</v>
      </c>
      <c r="B3930">
        <v>275.989990234375</v>
      </c>
      <c r="C3930">
        <v>276.239990234375</v>
      </c>
      <c r="D3930">
        <v>273.010009765625</v>
      </c>
      <c r="E3930">
        <v>274.10000610351563</v>
      </c>
      <c r="F3930">
        <v>1908359</v>
      </c>
      <c r="G3930">
        <v>0</v>
      </c>
      <c r="H3930">
        <v>0</v>
      </c>
    </row>
    <row r="3931" spans="1:8" x14ac:dyDescent="0.25">
      <c r="A3931" s="2">
        <v>45639</v>
      </c>
      <c r="B3931">
        <v>274.8800048828125</v>
      </c>
      <c r="C3931">
        <v>276.3900146484375</v>
      </c>
      <c r="D3931">
        <v>269.89999389648438</v>
      </c>
      <c r="E3931">
        <v>276.07998657226563</v>
      </c>
      <c r="F3931">
        <v>7700562</v>
      </c>
      <c r="G3931">
        <v>0</v>
      </c>
      <c r="H3931">
        <v>0</v>
      </c>
    </row>
    <row r="3932" spans="1:8" x14ac:dyDescent="0.25">
      <c r="A3932" s="2">
        <v>45642</v>
      </c>
      <c r="B3932">
        <v>276.8900146484375</v>
      </c>
      <c r="C3932">
        <v>276.8900146484375</v>
      </c>
      <c r="D3932">
        <v>274.79998779296881</v>
      </c>
      <c r="E3932">
        <v>275.48001098632813</v>
      </c>
      <c r="F3932">
        <v>2865850</v>
      </c>
      <c r="G3932">
        <v>0</v>
      </c>
      <c r="H3932">
        <v>0</v>
      </c>
    </row>
    <row r="3933" spans="1:8" x14ac:dyDescent="0.25">
      <c r="A3933" s="2">
        <v>45643</v>
      </c>
      <c r="B3933">
        <v>275.8900146484375</v>
      </c>
      <c r="C3933">
        <v>275.8900146484375</v>
      </c>
      <c r="D3933">
        <v>271.79998779296881</v>
      </c>
      <c r="E3933">
        <v>272.22000122070313</v>
      </c>
      <c r="F3933">
        <v>6074128</v>
      </c>
      <c r="G3933">
        <v>0</v>
      </c>
      <c r="H3933">
        <v>0</v>
      </c>
    </row>
    <row r="3934" spans="1:8" x14ac:dyDescent="0.25">
      <c r="A3934" s="2">
        <v>45644</v>
      </c>
      <c r="B3934">
        <v>271.6099853515625</v>
      </c>
      <c r="C3934">
        <v>272.989990234375</v>
      </c>
      <c r="D3934">
        <v>270.14999389648438</v>
      </c>
      <c r="E3934">
        <v>270.70001220703119</v>
      </c>
      <c r="F3934">
        <v>3250492</v>
      </c>
      <c r="G3934">
        <v>0</v>
      </c>
      <c r="H3934">
        <v>0</v>
      </c>
    </row>
    <row r="3935" spans="1:8" x14ac:dyDescent="0.25">
      <c r="A3935" s="2">
        <v>45645</v>
      </c>
      <c r="B3935">
        <v>269.989990234375</v>
      </c>
      <c r="C3935">
        <v>276.42001342773438</v>
      </c>
      <c r="D3935">
        <v>266.22000122070313</v>
      </c>
      <c r="E3935">
        <v>268.3900146484375</v>
      </c>
      <c r="F3935">
        <v>5761931</v>
      </c>
      <c r="G3935">
        <v>0</v>
      </c>
      <c r="H3935">
        <v>0</v>
      </c>
    </row>
    <row r="3936" spans="1:8" x14ac:dyDescent="0.25">
      <c r="A3936" s="2">
        <v>45646</v>
      </c>
      <c r="B3936">
        <v>267.1099853515625</v>
      </c>
      <c r="C3936">
        <v>269.32000732421881</v>
      </c>
      <c r="D3936">
        <v>263.70001220703119</v>
      </c>
      <c r="E3936">
        <v>264.14999389648438</v>
      </c>
      <c r="F3936">
        <v>8707518</v>
      </c>
      <c r="G3936">
        <v>0</v>
      </c>
      <c r="H3936">
        <v>0</v>
      </c>
    </row>
    <row r="3937" spans="1:8" x14ac:dyDescent="0.25">
      <c r="A3937" s="2">
        <v>45649</v>
      </c>
      <c r="B3937">
        <v>266.989990234375</v>
      </c>
      <c r="C3937">
        <v>269</v>
      </c>
      <c r="D3937">
        <v>264.54998779296881</v>
      </c>
      <c r="E3937">
        <v>265.66000366210938</v>
      </c>
      <c r="F3937">
        <v>3259504</v>
      </c>
      <c r="G3937">
        <v>0</v>
      </c>
      <c r="H3937">
        <v>0</v>
      </c>
    </row>
    <row r="3938" spans="1:8" x14ac:dyDescent="0.25">
      <c r="A3938" s="2">
        <v>45650</v>
      </c>
      <c r="B3938">
        <v>264.6199951171875</v>
      </c>
      <c r="C3938">
        <v>266.8800048828125</v>
      </c>
      <c r="D3938">
        <v>264.6199951171875</v>
      </c>
      <c r="E3938">
        <v>265.489990234375</v>
      </c>
      <c r="F3938">
        <v>2225487</v>
      </c>
      <c r="G3938">
        <v>0</v>
      </c>
      <c r="H3938">
        <v>0</v>
      </c>
    </row>
    <row r="3939" spans="1:8" x14ac:dyDescent="0.25">
      <c r="A3939" s="2">
        <v>45652</v>
      </c>
      <c r="B3939">
        <v>257.54998779296881</v>
      </c>
      <c r="C3939">
        <v>269.85000610351563</v>
      </c>
      <c r="D3939">
        <v>257.54998779296881</v>
      </c>
      <c r="E3939">
        <v>265.67001342773438</v>
      </c>
      <c r="F3939">
        <v>2230343</v>
      </c>
      <c r="G3939">
        <v>0</v>
      </c>
      <c r="H3939">
        <v>0</v>
      </c>
    </row>
    <row r="3940" spans="1:8" x14ac:dyDescent="0.25">
      <c r="A3940" s="2">
        <v>45653</v>
      </c>
      <c r="B3940">
        <v>265.04998779296881</v>
      </c>
      <c r="C3940">
        <v>267.5</v>
      </c>
      <c r="D3940">
        <v>265.04998779296881</v>
      </c>
      <c r="E3940">
        <v>266.3900146484375</v>
      </c>
      <c r="F3940">
        <v>1920316</v>
      </c>
      <c r="G3940">
        <v>0</v>
      </c>
      <c r="H3940">
        <v>0</v>
      </c>
    </row>
    <row r="3941" spans="1:8" x14ac:dyDescent="0.25">
      <c r="A3941" s="2">
        <v>45656</v>
      </c>
      <c r="B3941">
        <v>267.76998901367188</v>
      </c>
      <c r="C3941">
        <v>267.76998901367188</v>
      </c>
      <c r="D3941">
        <v>263.95001220703119</v>
      </c>
      <c r="E3941">
        <v>264.3699951171875</v>
      </c>
      <c r="F3941">
        <v>3231585</v>
      </c>
      <c r="G3941">
        <v>0</v>
      </c>
      <c r="H3941">
        <v>0</v>
      </c>
    </row>
    <row r="3942" spans="1:8" x14ac:dyDescent="0.25">
      <c r="A3942" s="2">
        <v>45657</v>
      </c>
      <c r="B3942">
        <v>262.70001220703119</v>
      </c>
      <c r="C3942">
        <v>265</v>
      </c>
      <c r="D3942">
        <v>262.510009765625</v>
      </c>
      <c r="E3942">
        <v>264.47000122070313</v>
      </c>
      <c r="F3942">
        <v>3333212</v>
      </c>
      <c r="G3942">
        <v>0</v>
      </c>
      <c r="H3942">
        <v>0</v>
      </c>
    </row>
    <row r="3943" spans="1:8" x14ac:dyDescent="0.25">
      <c r="A3943" s="2">
        <v>45658</v>
      </c>
      <c r="B3943">
        <v>264.47000122070313</v>
      </c>
      <c r="C3943">
        <v>266.27999877929688</v>
      </c>
      <c r="D3943">
        <v>263.5</v>
      </c>
      <c r="E3943">
        <v>265.58999633789063</v>
      </c>
      <c r="F3943">
        <v>2402521</v>
      </c>
      <c r="G3943">
        <v>0</v>
      </c>
      <c r="H3943">
        <v>0</v>
      </c>
    </row>
    <row r="3944" spans="1:8" x14ac:dyDescent="0.25">
      <c r="A3944" s="2">
        <v>45659</v>
      </c>
      <c r="B3944">
        <v>266.989990234375</v>
      </c>
      <c r="C3944">
        <v>270.23001098632813</v>
      </c>
      <c r="D3944">
        <v>265.20001220703119</v>
      </c>
      <c r="E3944">
        <v>269.8900146484375</v>
      </c>
      <c r="F3944">
        <v>4665341</v>
      </c>
      <c r="G3944">
        <v>0</v>
      </c>
      <c r="H3944">
        <v>0</v>
      </c>
    </row>
    <row r="3945" spans="1:8" x14ac:dyDescent="0.25">
      <c r="A3945" s="2">
        <v>45660</v>
      </c>
      <c r="B3945">
        <v>270</v>
      </c>
      <c r="C3945">
        <v>270.989990234375</v>
      </c>
      <c r="D3945">
        <v>268.05999755859381</v>
      </c>
      <c r="E3945">
        <v>268.41000366210938</v>
      </c>
      <c r="F3945">
        <v>5421954</v>
      </c>
      <c r="G3945">
        <v>0</v>
      </c>
      <c r="H3945">
        <v>0</v>
      </c>
    </row>
    <row r="3946" spans="1:8" x14ac:dyDescent="0.25">
      <c r="A3946" s="2">
        <v>45663</v>
      </c>
      <c r="B3946">
        <v>268.04998779296881</v>
      </c>
      <c r="C3946">
        <v>269.60000610351563</v>
      </c>
      <c r="D3946">
        <v>263.6099853515625</v>
      </c>
      <c r="E3946">
        <v>264.48001098632813</v>
      </c>
      <c r="F3946">
        <v>8357958</v>
      </c>
      <c r="G3946">
        <v>0</v>
      </c>
      <c r="H3946">
        <v>0</v>
      </c>
    </row>
    <row r="3947" spans="1:8" x14ac:dyDescent="0.25">
      <c r="A3947" s="2">
        <v>45664</v>
      </c>
      <c r="B3947">
        <v>266.25</v>
      </c>
      <c r="C3947">
        <v>266.25</v>
      </c>
      <c r="D3947">
        <v>263.70999145507813</v>
      </c>
      <c r="E3947">
        <v>265.16000366210938</v>
      </c>
      <c r="F3947">
        <v>3881642</v>
      </c>
      <c r="G3947">
        <v>0</v>
      </c>
      <c r="H3947">
        <v>0</v>
      </c>
    </row>
    <row r="3948" spans="1:8" x14ac:dyDescent="0.25">
      <c r="A3948" s="2">
        <v>45665</v>
      </c>
      <c r="B3948">
        <v>265.95001220703119</v>
      </c>
      <c r="C3948">
        <v>266.04000854492188</v>
      </c>
      <c r="D3948">
        <v>262.79998779296881</v>
      </c>
      <c r="E3948">
        <v>264.92001342773438</v>
      </c>
      <c r="F3948">
        <v>5056466</v>
      </c>
      <c r="G3948">
        <v>0</v>
      </c>
      <c r="H3948">
        <v>0</v>
      </c>
    </row>
    <row r="3949" spans="1:8" x14ac:dyDescent="0.25">
      <c r="A3949" s="2">
        <v>45666</v>
      </c>
      <c r="B3949">
        <v>264.75</v>
      </c>
      <c r="C3949">
        <v>265.5</v>
      </c>
      <c r="D3949">
        <v>262.89999389648438</v>
      </c>
      <c r="E3949">
        <v>263.14999389648438</v>
      </c>
      <c r="F3949">
        <v>3929443</v>
      </c>
      <c r="G3949">
        <v>0</v>
      </c>
      <c r="H3949">
        <v>0</v>
      </c>
    </row>
    <row r="3950" spans="1:8" x14ac:dyDescent="0.25">
      <c r="A3950" s="2">
        <v>45667</v>
      </c>
      <c r="B3950">
        <v>263.25</v>
      </c>
      <c r="C3950">
        <v>263.8699951171875</v>
      </c>
      <c r="D3950">
        <v>261.14999389648438</v>
      </c>
      <c r="E3950">
        <v>262.22000122070313</v>
      </c>
      <c r="F3950">
        <v>4496919</v>
      </c>
      <c r="G3950">
        <v>0</v>
      </c>
      <c r="H3950">
        <v>0</v>
      </c>
    </row>
    <row r="3951" spans="1:8" x14ac:dyDescent="0.25">
      <c r="A3951" s="2">
        <v>45670</v>
      </c>
      <c r="B3951">
        <v>261.5</v>
      </c>
      <c r="C3951">
        <v>261.89999389648438</v>
      </c>
      <c r="D3951">
        <v>258.010009765625</v>
      </c>
      <c r="E3951">
        <v>258.39999389648438</v>
      </c>
      <c r="F3951">
        <v>11388279</v>
      </c>
      <c r="G3951">
        <v>0</v>
      </c>
      <c r="H3951">
        <v>0</v>
      </c>
    </row>
    <row r="3952" spans="1:8" x14ac:dyDescent="0.25">
      <c r="A3952" s="2">
        <v>45671</v>
      </c>
      <c r="B3952">
        <v>260.95001220703119</v>
      </c>
      <c r="C3952">
        <v>260.95001220703119</v>
      </c>
      <c r="D3952">
        <v>258.45001220703119</v>
      </c>
      <c r="E3952">
        <v>259.260009765625</v>
      </c>
      <c r="F3952">
        <v>4342336</v>
      </c>
      <c r="G3952">
        <v>0</v>
      </c>
      <c r="H3952">
        <v>0</v>
      </c>
    </row>
    <row r="3953" spans="1:8" x14ac:dyDescent="0.25">
      <c r="A3953" s="2">
        <v>45672</v>
      </c>
      <c r="B3953">
        <v>260.25</v>
      </c>
      <c r="C3953">
        <v>260.48001098632813</v>
      </c>
      <c r="D3953">
        <v>258.76998901367188</v>
      </c>
      <c r="E3953">
        <v>259.57998657226563</v>
      </c>
      <c r="F3953">
        <v>3630304</v>
      </c>
      <c r="G3953">
        <v>0</v>
      </c>
      <c r="H3953">
        <v>0</v>
      </c>
    </row>
    <row r="3954" spans="1:8" x14ac:dyDescent="0.25">
      <c r="A3954" s="2">
        <v>45673</v>
      </c>
      <c r="B3954">
        <v>260.95001220703119</v>
      </c>
      <c r="C3954">
        <v>261.70001220703119</v>
      </c>
      <c r="D3954">
        <v>260.010009765625</v>
      </c>
      <c r="E3954">
        <v>260.72000122070313</v>
      </c>
      <c r="F3954">
        <v>3410394</v>
      </c>
      <c r="G3954">
        <v>0</v>
      </c>
      <c r="H3954">
        <v>0</v>
      </c>
    </row>
    <row r="3955" spans="1:8" x14ac:dyDescent="0.25">
      <c r="A3955" s="2">
        <v>45674</v>
      </c>
      <c r="B3955">
        <v>260.79998779296881</v>
      </c>
      <c r="C3955">
        <v>260.79998779296881</v>
      </c>
      <c r="D3955">
        <v>258.60000610351563</v>
      </c>
      <c r="E3955">
        <v>259.76998901367188</v>
      </c>
      <c r="F3955">
        <v>3351166</v>
      </c>
      <c r="G3955">
        <v>0</v>
      </c>
      <c r="H3955">
        <v>0</v>
      </c>
    </row>
    <row r="3956" spans="1:8" x14ac:dyDescent="0.25">
      <c r="A3956" s="2">
        <v>45677</v>
      </c>
      <c r="B3956">
        <v>259.76998901367188</v>
      </c>
      <c r="C3956">
        <v>261.8800048828125</v>
      </c>
      <c r="D3956">
        <v>259.41000366210938</v>
      </c>
      <c r="E3956">
        <v>261.29000854492188</v>
      </c>
      <c r="F3956">
        <v>4871545</v>
      </c>
      <c r="G3956">
        <v>0</v>
      </c>
      <c r="H3956">
        <v>0</v>
      </c>
    </row>
    <row r="3957" spans="1:8" x14ac:dyDescent="0.25">
      <c r="A3957" s="2">
        <v>45678</v>
      </c>
      <c r="B3957">
        <v>262.29000854492188</v>
      </c>
      <c r="C3957">
        <v>262.47000122070313</v>
      </c>
      <c r="D3957">
        <v>257.33999633789063</v>
      </c>
      <c r="E3957">
        <v>257.91000366210938</v>
      </c>
      <c r="F3957">
        <v>8501767</v>
      </c>
      <c r="G3957">
        <v>0</v>
      </c>
      <c r="H3957">
        <v>0</v>
      </c>
    </row>
    <row r="3958" spans="1:8" x14ac:dyDescent="0.25">
      <c r="A3958" s="2">
        <v>45679</v>
      </c>
      <c r="B3958">
        <v>259.79998779296881</v>
      </c>
      <c r="C3958">
        <v>259.79998779296881</v>
      </c>
      <c r="D3958">
        <v>257.17999267578119</v>
      </c>
      <c r="E3958">
        <v>258.85000610351563</v>
      </c>
      <c r="F3958">
        <v>5660999</v>
      </c>
      <c r="G3958">
        <v>0</v>
      </c>
      <c r="H3958">
        <v>0</v>
      </c>
    </row>
    <row r="3959" spans="1:8" x14ac:dyDescent="0.25">
      <c r="A3959" s="2">
        <v>45680</v>
      </c>
      <c r="B3959">
        <v>259</v>
      </c>
      <c r="C3959">
        <v>260.32000732421881</v>
      </c>
      <c r="D3959">
        <v>257.67999267578119</v>
      </c>
      <c r="E3959">
        <v>259.510009765625</v>
      </c>
      <c r="F3959">
        <v>3506635</v>
      </c>
      <c r="G3959">
        <v>0</v>
      </c>
      <c r="H3959">
        <v>0</v>
      </c>
    </row>
    <row r="3960" spans="1:8" x14ac:dyDescent="0.25">
      <c r="A3960" s="2">
        <v>45681</v>
      </c>
      <c r="B3960">
        <v>260.29998779296881</v>
      </c>
      <c r="C3960">
        <v>260.95001220703119</v>
      </c>
      <c r="D3960">
        <v>257.70001220703119</v>
      </c>
      <c r="E3960">
        <v>258.19000244140619</v>
      </c>
      <c r="F3960">
        <v>5458441</v>
      </c>
      <c r="G3960">
        <v>0</v>
      </c>
      <c r="H3960">
        <v>0</v>
      </c>
    </row>
    <row r="3961" spans="1:8" x14ac:dyDescent="0.25">
      <c r="A3961" s="2">
        <v>45684</v>
      </c>
      <c r="B3961">
        <v>257.489990234375</v>
      </c>
      <c r="C3961">
        <v>257.67999267578119</v>
      </c>
      <c r="D3961">
        <v>255.13999938964841</v>
      </c>
      <c r="E3961">
        <v>255.69000244140619</v>
      </c>
      <c r="F3961">
        <v>10984113</v>
      </c>
      <c r="G3961">
        <v>0</v>
      </c>
      <c r="H3961">
        <v>0</v>
      </c>
    </row>
    <row r="3962" spans="1:8" x14ac:dyDescent="0.25">
      <c r="A3962" s="2">
        <v>45685</v>
      </c>
      <c r="B3962">
        <v>257</v>
      </c>
      <c r="C3962">
        <v>259.1400146484375</v>
      </c>
      <c r="D3962">
        <v>255.94999694824219</v>
      </c>
      <c r="E3962">
        <v>257.32998657226563</v>
      </c>
      <c r="F3962">
        <v>6575668</v>
      </c>
      <c r="G3962">
        <v>0</v>
      </c>
      <c r="H3962">
        <v>0</v>
      </c>
    </row>
    <row r="3963" spans="1:8" x14ac:dyDescent="0.25">
      <c r="A3963" s="2">
        <v>45686</v>
      </c>
      <c r="B3963">
        <v>258.5</v>
      </c>
      <c r="C3963">
        <v>259.5</v>
      </c>
      <c r="D3963">
        <v>257.20001220703119</v>
      </c>
      <c r="E3963">
        <v>259.3800048828125</v>
      </c>
      <c r="F3963">
        <v>4481256</v>
      </c>
      <c r="G3963">
        <v>0</v>
      </c>
      <c r="H3963">
        <v>0</v>
      </c>
    </row>
    <row r="3964" spans="1:8" x14ac:dyDescent="0.25">
      <c r="A3964" s="2">
        <v>45687</v>
      </c>
      <c r="B3964">
        <v>259.04998779296881</v>
      </c>
      <c r="C3964">
        <v>260.98001098632813</v>
      </c>
      <c r="D3964">
        <v>259</v>
      </c>
      <c r="E3964">
        <v>260.22000122070313</v>
      </c>
      <c r="F3964">
        <v>6330889</v>
      </c>
      <c r="G3964">
        <v>0</v>
      </c>
      <c r="H3964">
        <v>0</v>
      </c>
    </row>
    <row r="3965" spans="1:8" x14ac:dyDescent="0.25">
      <c r="A3965" s="2">
        <v>45688</v>
      </c>
      <c r="B3965">
        <v>261</v>
      </c>
      <c r="C3965">
        <v>263.17001342773438</v>
      </c>
      <c r="D3965">
        <v>259.70001220703119</v>
      </c>
      <c r="E3965">
        <v>263</v>
      </c>
      <c r="F3965">
        <v>5527550</v>
      </c>
      <c r="G3965">
        <v>0</v>
      </c>
      <c r="H3965">
        <v>0</v>
      </c>
    </row>
    <row r="3966" spans="1:8" x14ac:dyDescent="0.25">
      <c r="A3966" s="2">
        <v>45689</v>
      </c>
      <c r="B3966">
        <v>261.010009765625</v>
      </c>
      <c r="C3966">
        <v>264.70001220703119</v>
      </c>
      <c r="D3966">
        <v>261</v>
      </c>
      <c r="E3966">
        <v>262.1300048828125</v>
      </c>
      <c r="F3966">
        <v>9097872</v>
      </c>
      <c r="G3966">
        <v>0</v>
      </c>
      <c r="H3966">
        <v>0</v>
      </c>
    </row>
    <row r="3967" spans="1:8" x14ac:dyDescent="0.25">
      <c r="A3967" s="2">
        <v>45691</v>
      </c>
      <c r="B3967">
        <v>261.64999389648438</v>
      </c>
      <c r="C3967">
        <v>261.64999389648438</v>
      </c>
      <c r="D3967">
        <v>260</v>
      </c>
      <c r="E3967">
        <v>261.47000122070313</v>
      </c>
      <c r="F3967">
        <v>4023172</v>
      </c>
      <c r="G3967">
        <v>0</v>
      </c>
      <c r="H3967">
        <v>0</v>
      </c>
    </row>
    <row r="3968" spans="1:8" x14ac:dyDescent="0.25">
      <c r="A3968" s="2">
        <v>45692</v>
      </c>
      <c r="B3968">
        <v>263</v>
      </c>
      <c r="C3968">
        <v>265.22000122070313</v>
      </c>
      <c r="D3968">
        <v>261.489990234375</v>
      </c>
      <c r="E3968">
        <v>265.04998779296881</v>
      </c>
      <c r="F3968">
        <v>7392693</v>
      </c>
      <c r="G3968">
        <v>0</v>
      </c>
      <c r="H3968">
        <v>0</v>
      </c>
    </row>
    <row r="3969" spans="1:8" x14ac:dyDescent="0.25">
      <c r="A3969" s="2">
        <v>45693</v>
      </c>
      <c r="B3969">
        <v>265.95001220703119</v>
      </c>
      <c r="C3969">
        <v>265.95001220703119</v>
      </c>
      <c r="D3969">
        <v>265</v>
      </c>
      <c r="E3969">
        <v>265.25</v>
      </c>
      <c r="F3969">
        <v>3446888</v>
      </c>
      <c r="G3969">
        <v>0</v>
      </c>
      <c r="H3969">
        <v>0</v>
      </c>
    </row>
    <row r="3970" spans="1:8" x14ac:dyDescent="0.25">
      <c r="A3970" s="2">
        <v>45694</v>
      </c>
      <c r="B3970">
        <v>265.20001220703119</v>
      </c>
      <c r="C3970">
        <v>267.989990234375</v>
      </c>
      <c r="D3970">
        <v>263.85000610351563</v>
      </c>
      <c r="E3970">
        <v>264.3699951171875</v>
      </c>
      <c r="F3970">
        <v>3291441</v>
      </c>
      <c r="G3970">
        <v>0</v>
      </c>
      <c r="H3970">
        <v>0</v>
      </c>
    </row>
    <row r="3971" spans="1:8" x14ac:dyDescent="0.25">
      <c r="A3971" s="2">
        <v>45695</v>
      </c>
      <c r="B3971">
        <v>265.5</v>
      </c>
      <c r="C3971">
        <v>265.5</v>
      </c>
      <c r="D3971">
        <v>262.60000610351563</v>
      </c>
      <c r="E3971">
        <v>263.75</v>
      </c>
      <c r="F3971">
        <v>4565941</v>
      </c>
      <c r="G3971">
        <v>0</v>
      </c>
      <c r="H3971">
        <v>0</v>
      </c>
    </row>
    <row r="3972" spans="1:8" x14ac:dyDescent="0.25">
      <c r="A3972" s="2">
        <v>45698</v>
      </c>
      <c r="B3972">
        <v>265.989990234375</v>
      </c>
      <c r="C3972">
        <v>265.989990234375</v>
      </c>
      <c r="D3972">
        <v>261.20001220703119</v>
      </c>
      <c r="E3972">
        <v>261.89999389648438</v>
      </c>
      <c r="F3972">
        <v>6225361</v>
      </c>
      <c r="G3972">
        <v>0</v>
      </c>
      <c r="H3972">
        <v>0</v>
      </c>
    </row>
    <row r="3973" spans="1:8" x14ac:dyDescent="0.25">
      <c r="A3973" s="2">
        <v>45699</v>
      </c>
      <c r="B3973">
        <v>262.989990234375</v>
      </c>
      <c r="C3973">
        <v>262.989990234375</v>
      </c>
      <c r="D3973">
        <v>257.51998901367188</v>
      </c>
      <c r="E3973">
        <v>258.54998779296881</v>
      </c>
      <c r="F3973">
        <v>9321702</v>
      </c>
      <c r="G3973">
        <v>0</v>
      </c>
      <c r="H3973">
        <v>0</v>
      </c>
    </row>
    <row r="3974" spans="1:8" x14ac:dyDescent="0.25">
      <c r="A3974" s="2">
        <v>45700</v>
      </c>
      <c r="B3974">
        <v>259.75</v>
      </c>
      <c r="C3974">
        <v>259.75</v>
      </c>
      <c r="D3974">
        <v>255.6000061035156</v>
      </c>
      <c r="E3974">
        <v>258.26998901367188</v>
      </c>
      <c r="F3974">
        <v>7929756</v>
      </c>
      <c r="G3974">
        <v>0</v>
      </c>
      <c r="H3974">
        <v>0</v>
      </c>
    </row>
    <row r="3975" spans="1:8" x14ac:dyDescent="0.25">
      <c r="A3975" s="2">
        <v>45701</v>
      </c>
      <c r="B3975">
        <v>259.989990234375</v>
      </c>
      <c r="C3975">
        <v>260.489990234375</v>
      </c>
      <c r="D3975">
        <v>257.73001098632813</v>
      </c>
      <c r="E3975">
        <v>258.17001342773438</v>
      </c>
      <c r="F3975">
        <v>5078676</v>
      </c>
      <c r="G3975">
        <v>0</v>
      </c>
      <c r="H3975">
        <v>0</v>
      </c>
    </row>
    <row r="3976" spans="1:8" x14ac:dyDescent="0.25">
      <c r="A3976" s="2">
        <v>45702</v>
      </c>
      <c r="B3976">
        <v>259.989990234375</v>
      </c>
      <c r="C3976">
        <v>259.989990234375</v>
      </c>
      <c r="D3976">
        <v>255.3500061035156</v>
      </c>
      <c r="E3976">
        <v>256.95001220703119</v>
      </c>
      <c r="F3976">
        <v>7111034</v>
      </c>
      <c r="G3976">
        <v>0</v>
      </c>
      <c r="H3976">
        <v>0</v>
      </c>
    </row>
    <row r="3977" spans="1:8" x14ac:dyDescent="0.25">
      <c r="A3977" s="2">
        <v>45705</v>
      </c>
      <c r="B3977">
        <v>257.95001220703119</v>
      </c>
      <c r="C3977">
        <v>257.95001220703119</v>
      </c>
      <c r="D3977">
        <v>255.00999450683591</v>
      </c>
      <c r="E3977">
        <v>257.1099853515625</v>
      </c>
      <c r="F3977">
        <v>7379260</v>
      </c>
      <c r="G3977">
        <v>0</v>
      </c>
      <c r="H3977">
        <v>0</v>
      </c>
    </row>
    <row r="3978" spans="1:8" x14ac:dyDescent="0.25">
      <c r="A3978" s="2">
        <v>45706</v>
      </c>
      <c r="B3978">
        <v>256.27999877929688</v>
      </c>
      <c r="C3978">
        <v>257.70001220703119</v>
      </c>
      <c r="D3978">
        <v>255.3999938964844</v>
      </c>
      <c r="E3978">
        <v>256.83999633789063</v>
      </c>
      <c r="F3978">
        <v>3917336</v>
      </c>
      <c r="G3978">
        <v>0</v>
      </c>
      <c r="H3978">
        <v>0</v>
      </c>
    </row>
    <row r="3979" spans="1:8" x14ac:dyDescent="0.25">
      <c r="A3979" s="2">
        <v>45707</v>
      </c>
      <c r="B3979">
        <v>257.989990234375</v>
      </c>
      <c r="C3979">
        <v>258.44000244140619</v>
      </c>
      <c r="D3979">
        <v>255.6199951171875</v>
      </c>
      <c r="E3979">
        <v>256.8900146484375</v>
      </c>
      <c r="F3979">
        <v>5189115</v>
      </c>
      <c r="G3979">
        <v>0</v>
      </c>
      <c r="H3979">
        <v>0</v>
      </c>
    </row>
    <row r="3980" spans="1:8" x14ac:dyDescent="0.25">
      <c r="A3980" s="2">
        <v>45708</v>
      </c>
      <c r="B3980">
        <v>257.989990234375</v>
      </c>
      <c r="C3980">
        <v>257.989990234375</v>
      </c>
      <c r="D3980">
        <v>255.75</v>
      </c>
      <c r="E3980">
        <v>256.85000610351563</v>
      </c>
      <c r="F3980">
        <v>4075280</v>
      </c>
      <c r="G3980">
        <v>0</v>
      </c>
      <c r="H3980">
        <v>0</v>
      </c>
    </row>
    <row r="3981" spans="1:8" x14ac:dyDescent="0.25">
      <c r="A3981" s="2">
        <v>45709</v>
      </c>
      <c r="B3981">
        <v>257.989990234375</v>
      </c>
      <c r="C3981">
        <v>257.989990234375</v>
      </c>
      <c r="D3981">
        <v>254.80000305175781</v>
      </c>
      <c r="E3981">
        <v>255.5299987792969</v>
      </c>
      <c r="F3981">
        <v>6288816</v>
      </c>
      <c r="G3981">
        <v>0</v>
      </c>
      <c r="H3981">
        <v>0</v>
      </c>
    </row>
    <row r="3982" spans="1:8" x14ac:dyDescent="0.25">
      <c r="A3982" s="2">
        <v>45712</v>
      </c>
      <c r="B3982">
        <v>255.19999694824219</v>
      </c>
      <c r="C3982">
        <v>255.19999694824219</v>
      </c>
      <c r="D3982">
        <v>252.5</v>
      </c>
      <c r="E3982">
        <v>252.8699951171875</v>
      </c>
      <c r="F3982">
        <v>9201091</v>
      </c>
      <c r="G3982">
        <v>0</v>
      </c>
      <c r="H3982">
        <v>0</v>
      </c>
    </row>
    <row r="3983" spans="1:8" x14ac:dyDescent="0.25">
      <c r="A3983" s="2">
        <v>45713</v>
      </c>
      <c r="B3983">
        <v>252.97999572753909</v>
      </c>
      <c r="C3983">
        <v>253.58000183105469</v>
      </c>
      <c r="D3983">
        <v>252.30999755859381</v>
      </c>
      <c r="E3983">
        <v>252.75</v>
      </c>
      <c r="F3983">
        <v>3549369</v>
      </c>
      <c r="G3983">
        <v>0</v>
      </c>
      <c r="H3983">
        <v>0</v>
      </c>
    </row>
    <row r="3984" spans="1:8" x14ac:dyDescent="0.25">
      <c r="A3984" s="2">
        <v>45715</v>
      </c>
      <c r="B3984">
        <v>253.80000305175781</v>
      </c>
      <c r="C3984">
        <v>253.80000305175781</v>
      </c>
      <c r="D3984">
        <v>252.05999755859381</v>
      </c>
      <c r="E3984">
        <v>252.55999755859381</v>
      </c>
      <c r="F3984">
        <v>3567646</v>
      </c>
      <c r="G3984">
        <v>0</v>
      </c>
      <c r="H3984">
        <v>0</v>
      </c>
    </row>
    <row r="3985" spans="1:8" x14ac:dyDescent="0.25">
      <c r="A3985" s="2">
        <v>45716</v>
      </c>
      <c r="B3985">
        <v>252.94999694824219</v>
      </c>
      <c r="C3985">
        <v>252.94999694824219</v>
      </c>
      <c r="D3985">
        <v>248.08000183105469</v>
      </c>
      <c r="E3985">
        <v>248.44999694824219</v>
      </c>
      <c r="F3985">
        <v>19632154</v>
      </c>
      <c r="G3985">
        <v>0</v>
      </c>
      <c r="H3985">
        <v>0</v>
      </c>
    </row>
    <row r="3986" spans="1:8" x14ac:dyDescent="0.25">
      <c r="A3986" s="2">
        <v>45719</v>
      </c>
      <c r="B3986">
        <v>255.8999938964844</v>
      </c>
      <c r="C3986">
        <v>255.8999938964844</v>
      </c>
      <c r="D3986">
        <v>246.63999938964841</v>
      </c>
      <c r="E3986">
        <v>248.05000305175781</v>
      </c>
      <c r="F3986">
        <v>8303131</v>
      </c>
      <c r="G3986">
        <v>0</v>
      </c>
      <c r="H3986">
        <v>0</v>
      </c>
    </row>
    <row r="3987" spans="1:8" x14ac:dyDescent="0.25">
      <c r="A3987" s="2">
        <v>45720</v>
      </c>
      <c r="B3987">
        <v>247.74000549316409</v>
      </c>
      <c r="C3987">
        <v>247.7799987792969</v>
      </c>
      <c r="D3987">
        <v>246.08000183105469</v>
      </c>
      <c r="E3987">
        <v>247.49000549316409</v>
      </c>
      <c r="F3987">
        <v>7023813</v>
      </c>
      <c r="G3987">
        <v>0</v>
      </c>
      <c r="H3987">
        <v>0</v>
      </c>
    </row>
    <row r="3988" spans="1:8" x14ac:dyDescent="0.25">
      <c r="A3988" s="2">
        <v>45721</v>
      </c>
      <c r="B3988">
        <v>248.69999694824219</v>
      </c>
      <c r="C3988">
        <v>251</v>
      </c>
      <c r="D3988">
        <v>246.30000305175781</v>
      </c>
      <c r="E3988">
        <v>250.47999572753909</v>
      </c>
      <c r="F3988">
        <v>7030334</v>
      </c>
      <c r="G3988">
        <v>0</v>
      </c>
      <c r="H3988">
        <v>0</v>
      </c>
    </row>
    <row r="3989" spans="1:8" x14ac:dyDescent="0.25">
      <c r="A3989" s="2">
        <v>45722</v>
      </c>
      <c r="B3989">
        <v>252.8999938964844</v>
      </c>
      <c r="C3989">
        <v>252.8999938964844</v>
      </c>
      <c r="D3989">
        <v>249.42999267578119</v>
      </c>
      <c r="E3989">
        <v>252.75</v>
      </c>
      <c r="F3989">
        <v>7479954</v>
      </c>
      <c r="G3989">
        <v>0</v>
      </c>
      <c r="H3989">
        <v>0</v>
      </c>
    </row>
    <row r="3990" spans="1:8" x14ac:dyDescent="0.25">
      <c r="A3990" s="2">
        <v>45723</v>
      </c>
      <c r="B3990">
        <v>252.69999694824219</v>
      </c>
      <c r="C3990">
        <v>253.74000549316409</v>
      </c>
      <c r="D3990">
        <v>251.69999694824219</v>
      </c>
      <c r="E3990">
        <v>252.8399963378906</v>
      </c>
      <c r="F3990">
        <v>4241305</v>
      </c>
      <c r="G3990">
        <v>0</v>
      </c>
      <c r="H3990">
        <v>0</v>
      </c>
    </row>
    <row r="3991" spans="1:8" x14ac:dyDescent="0.25">
      <c r="A3991" s="2">
        <v>45726</v>
      </c>
      <c r="B3991">
        <v>252</v>
      </c>
      <c r="C3991">
        <v>254.94999694824219</v>
      </c>
      <c r="D3991">
        <v>251.3999938964844</v>
      </c>
      <c r="E3991">
        <v>251.75</v>
      </c>
      <c r="F3991">
        <v>5408616</v>
      </c>
      <c r="G3991">
        <v>0</v>
      </c>
      <c r="H3991">
        <v>0</v>
      </c>
    </row>
    <row r="3992" spans="1:8" x14ac:dyDescent="0.25">
      <c r="A3992" s="2">
        <v>45727</v>
      </c>
      <c r="B3992">
        <v>251.99000549316409</v>
      </c>
      <c r="C3992">
        <v>252.3999938964844</v>
      </c>
      <c r="D3992">
        <v>249.9100036621094</v>
      </c>
      <c r="E3992">
        <v>252.08000183105469</v>
      </c>
      <c r="F3992">
        <v>4474243</v>
      </c>
      <c r="G3992">
        <v>0</v>
      </c>
      <c r="H3992">
        <v>0</v>
      </c>
    </row>
    <row r="3993" spans="1:8" x14ac:dyDescent="0.25">
      <c r="A3993" s="2">
        <v>45728</v>
      </c>
      <c r="B3993">
        <v>253.99000549316409</v>
      </c>
      <c r="C3993">
        <v>253.99000549316409</v>
      </c>
      <c r="D3993">
        <v>250.3500061035156</v>
      </c>
      <c r="E3993">
        <v>251.74000549316409</v>
      </c>
      <c r="F3993">
        <v>3851048</v>
      </c>
      <c r="G3993">
        <v>0</v>
      </c>
      <c r="H3993">
        <v>0</v>
      </c>
    </row>
    <row r="3994" spans="1:8" x14ac:dyDescent="0.25">
      <c r="A3994" s="2">
        <v>45729</v>
      </c>
      <c r="B3994">
        <v>252.8999938964844</v>
      </c>
      <c r="C3994">
        <v>252.8999938964844</v>
      </c>
      <c r="D3994">
        <v>250.80000305175781</v>
      </c>
      <c r="E3994">
        <v>251.05999755859381</v>
      </c>
      <c r="F3994">
        <v>3161426</v>
      </c>
      <c r="G3994">
        <v>0</v>
      </c>
      <c r="H3994">
        <v>0</v>
      </c>
    </row>
    <row r="3995" spans="1:8" x14ac:dyDescent="0.25">
      <c r="A3995" s="2">
        <v>45733</v>
      </c>
      <c r="B3995">
        <v>251.05999755859381</v>
      </c>
      <c r="C3995">
        <v>253</v>
      </c>
      <c r="D3995">
        <v>250.1000061035156</v>
      </c>
      <c r="E3995">
        <v>252.17999267578119</v>
      </c>
      <c r="F3995">
        <v>3872869</v>
      </c>
      <c r="G3995">
        <v>0</v>
      </c>
      <c r="H3995">
        <v>0</v>
      </c>
    </row>
    <row r="3996" spans="1:8" x14ac:dyDescent="0.25">
      <c r="A3996" s="2">
        <v>45734</v>
      </c>
      <c r="B3996">
        <v>252.17999267578119</v>
      </c>
      <c r="C3996">
        <v>252.17999267578119</v>
      </c>
      <c r="D3996">
        <v>252.17999267578119</v>
      </c>
      <c r="E3996">
        <v>252.17999267578119</v>
      </c>
      <c r="F3996">
        <v>0</v>
      </c>
      <c r="G3996">
        <v>0</v>
      </c>
      <c r="H3996">
        <v>0</v>
      </c>
    </row>
    <row r="3997" spans="1:8" x14ac:dyDescent="0.25">
      <c r="A3997" s="2">
        <v>45735</v>
      </c>
      <c r="B3997">
        <v>256.79998779296881</v>
      </c>
      <c r="C3997">
        <v>256.94000244140619</v>
      </c>
      <c r="D3997">
        <v>255.47999572753909</v>
      </c>
      <c r="E3997">
        <v>256.70001220703119</v>
      </c>
      <c r="F3997">
        <v>3869286</v>
      </c>
      <c r="G3997">
        <v>0</v>
      </c>
      <c r="H3997">
        <v>0</v>
      </c>
    </row>
    <row r="3998" spans="1:8" x14ac:dyDescent="0.25">
      <c r="A3998" s="2">
        <v>45736</v>
      </c>
      <c r="B3998">
        <v>258.989990234375</v>
      </c>
      <c r="C3998">
        <v>259.60000610351563</v>
      </c>
      <c r="D3998">
        <v>256.70001220703119</v>
      </c>
      <c r="E3998">
        <v>259.32000732421881</v>
      </c>
      <c r="F3998">
        <v>8219907</v>
      </c>
      <c r="G3998">
        <v>0</v>
      </c>
      <c r="H3998">
        <v>0</v>
      </c>
    </row>
    <row r="3999" spans="1:8" x14ac:dyDescent="0.25">
      <c r="A3999" s="2">
        <v>45737</v>
      </c>
      <c r="B3999">
        <v>260</v>
      </c>
      <c r="C3999">
        <v>261.58999633789063</v>
      </c>
      <c r="D3999">
        <v>258.57998657226563</v>
      </c>
      <c r="E3999">
        <v>261.08999633789063</v>
      </c>
      <c r="F3999">
        <v>9249804</v>
      </c>
      <c r="G3999">
        <v>0</v>
      </c>
      <c r="H3999">
        <v>0</v>
      </c>
    </row>
    <row r="4000" spans="1:8" x14ac:dyDescent="0.25">
      <c r="A4000" s="2">
        <v>45740</v>
      </c>
      <c r="B4000">
        <v>261.6199951171875</v>
      </c>
      <c r="C4000">
        <v>265.30999755859381</v>
      </c>
      <c r="D4000">
        <v>261.010009765625</v>
      </c>
      <c r="E4000">
        <v>264.89999389648438</v>
      </c>
      <c r="F4000">
        <v>9310805</v>
      </c>
      <c r="G4000">
        <v>0</v>
      </c>
      <c r="H4000">
        <v>0</v>
      </c>
    </row>
    <row r="4001" spans="1:8" x14ac:dyDescent="0.25">
      <c r="A4001" s="2">
        <v>45741</v>
      </c>
      <c r="B4001">
        <v>266.5</v>
      </c>
      <c r="C4001">
        <v>266.82000732421881</v>
      </c>
      <c r="D4001">
        <v>256.95001220703119</v>
      </c>
      <c r="E4001">
        <v>264.73001098632813</v>
      </c>
      <c r="F4001">
        <v>12909271</v>
      </c>
      <c r="G4001">
        <v>0</v>
      </c>
      <c r="H4001">
        <v>0</v>
      </c>
    </row>
    <row r="4002" spans="1:8" x14ac:dyDescent="0.25">
      <c r="A4002" s="2">
        <v>45742</v>
      </c>
      <c r="B4002">
        <v>264.10000610351563</v>
      </c>
      <c r="C4002">
        <v>265.5</v>
      </c>
      <c r="D4002">
        <v>262.51998901367188</v>
      </c>
      <c r="E4002">
        <v>262.89999389648438</v>
      </c>
      <c r="F4002">
        <v>5258667</v>
      </c>
      <c r="G4002">
        <v>0</v>
      </c>
      <c r="H4002">
        <v>0</v>
      </c>
    </row>
    <row r="4003" spans="1:8" x14ac:dyDescent="0.25">
      <c r="A4003" s="2">
        <v>45743</v>
      </c>
      <c r="B4003">
        <v>263.27999877929688</v>
      </c>
      <c r="C4003">
        <v>264.26998901367188</v>
      </c>
      <c r="D4003">
        <v>262.10000610351563</v>
      </c>
      <c r="E4003">
        <v>263.73001098632813</v>
      </c>
      <c r="F4003">
        <v>3874025</v>
      </c>
      <c r="G4003">
        <v>0</v>
      </c>
      <c r="H4003">
        <v>0</v>
      </c>
    </row>
    <row r="4004" spans="1:8" x14ac:dyDescent="0.25">
      <c r="A4004" s="2">
        <v>45744</v>
      </c>
      <c r="B4004">
        <v>263.52999877929688</v>
      </c>
      <c r="C4004">
        <v>264.48001098632813</v>
      </c>
      <c r="D4004">
        <v>262.510009765625</v>
      </c>
      <c r="E4004">
        <v>263.20999145507813</v>
      </c>
      <c r="F4004">
        <v>8641606</v>
      </c>
      <c r="G4004">
        <v>0</v>
      </c>
      <c r="H4004">
        <v>0</v>
      </c>
    </row>
    <row r="4005" spans="1:8" x14ac:dyDescent="0.25">
      <c r="A4005" s="2">
        <v>45748</v>
      </c>
      <c r="B4005">
        <v>262.3800048828125</v>
      </c>
      <c r="C4005">
        <v>263.67001342773438</v>
      </c>
      <c r="D4005">
        <v>260.29998779296881</v>
      </c>
      <c r="E4005">
        <v>260.5</v>
      </c>
      <c r="F4005">
        <v>5236016</v>
      </c>
      <c r="G4005">
        <v>0</v>
      </c>
      <c r="H400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EF31-6CA3-40C4-B9FE-1E8C0FD3FAC4}">
  <dimension ref="A1:B198"/>
  <sheetViews>
    <sheetView workbookViewId="0"/>
  </sheetViews>
  <sheetFormatPr defaultRowHeight="15" x14ac:dyDescent="0.25"/>
  <cols>
    <col min="1" max="1" width="18.28515625" bestFit="1" customWidth="1"/>
  </cols>
  <sheetData>
    <row r="1" spans="1:2" x14ac:dyDescent="0.25">
      <c r="A1" s="1" t="s">
        <v>0</v>
      </c>
      <c r="B1" s="1" t="s">
        <v>4</v>
      </c>
    </row>
    <row r="2" spans="1:2" x14ac:dyDescent="0.25">
      <c r="A2" s="2" t="s">
        <v>8</v>
      </c>
      <c r="B2">
        <v>30.555999755859379</v>
      </c>
    </row>
    <row r="3" spans="1:2" x14ac:dyDescent="0.25">
      <c r="A3" s="2" t="s">
        <v>9</v>
      </c>
      <c r="B3">
        <v>28.170000076293949</v>
      </c>
    </row>
    <row r="4" spans="1:2" x14ac:dyDescent="0.25">
      <c r="A4" s="2" t="s">
        <v>10</v>
      </c>
      <c r="B4">
        <v>27.045999526977539</v>
      </c>
    </row>
    <row r="5" spans="1:2" x14ac:dyDescent="0.25">
      <c r="A5" s="2" t="s">
        <v>11</v>
      </c>
      <c r="B5">
        <v>30.871000289916989</v>
      </c>
    </row>
    <row r="6" spans="1:2" x14ac:dyDescent="0.25">
      <c r="A6" s="2" t="s">
        <v>12</v>
      </c>
      <c r="B6">
        <v>36.597999572753913</v>
      </c>
    </row>
    <row r="7" spans="1:2" x14ac:dyDescent="0.25">
      <c r="A7" s="2" t="s">
        <v>13</v>
      </c>
      <c r="B7">
        <v>45.466999053955078</v>
      </c>
    </row>
    <row r="8" spans="1:2" x14ac:dyDescent="0.25">
      <c r="A8" s="2" t="s">
        <v>14</v>
      </c>
      <c r="B8">
        <v>44.051998138427727</v>
      </c>
    </row>
    <row r="9" spans="1:2" x14ac:dyDescent="0.25">
      <c r="A9" s="2" t="s">
        <v>15</v>
      </c>
      <c r="B9">
        <v>46.926998138427727</v>
      </c>
    </row>
    <row r="10" spans="1:2" x14ac:dyDescent="0.25">
      <c r="A10" s="2" t="s">
        <v>16</v>
      </c>
      <c r="B10">
        <v>45.895000457763672</v>
      </c>
    </row>
    <row r="11" spans="1:2" x14ac:dyDescent="0.25">
      <c r="A11" s="2" t="s">
        <v>17</v>
      </c>
      <c r="B11">
        <v>50.5989990234375</v>
      </c>
    </row>
    <row r="12" spans="1:2" x14ac:dyDescent="0.25">
      <c r="A12" s="2" t="s">
        <v>18</v>
      </c>
      <c r="B12">
        <v>50.018001556396477</v>
      </c>
    </row>
    <row r="13" spans="1:2" x14ac:dyDescent="0.25">
      <c r="A13" s="2" t="s">
        <v>19</v>
      </c>
      <c r="B13">
        <v>46.152000427246087</v>
      </c>
    </row>
    <row r="14" spans="1:2" x14ac:dyDescent="0.25">
      <c r="A14" s="2" t="s">
        <v>20</v>
      </c>
      <c r="B14">
        <v>51.330001831054688</v>
      </c>
    </row>
    <row r="15" spans="1:2" x14ac:dyDescent="0.25">
      <c r="A15" s="2" t="s">
        <v>21</v>
      </c>
      <c r="B15">
        <v>52.393001556396477</v>
      </c>
    </row>
    <row r="16" spans="1:2" x14ac:dyDescent="0.25">
      <c r="A16" s="2" t="s">
        <v>22</v>
      </c>
      <c r="B16">
        <v>50.490001678466797</v>
      </c>
    </row>
    <row r="17" spans="1:2" x14ac:dyDescent="0.25">
      <c r="A17" s="2" t="s">
        <v>23</v>
      </c>
      <c r="B17">
        <v>50.400001525878913</v>
      </c>
    </row>
    <row r="18" spans="1:2" x14ac:dyDescent="0.25">
      <c r="A18" s="2" t="s">
        <v>24</v>
      </c>
      <c r="B18">
        <v>53.099998474121087</v>
      </c>
    </row>
    <row r="19" spans="1:2" x14ac:dyDescent="0.25">
      <c r="A19" s="2" t="s">
        <v>25</v>
      </c>
      <c r="B19">
        <v>52.150001525878913</v>
      </c>
    </row>
    <row r="20" spans="1:2" x14ac:dyDescent="0.25">
      <c r="A20" s="2" t="s">
        <v>26</v>
      </c>
      <c r="B20">
        <v>50</v>
      </c>
    </row>
    <row r="21" spans="1:2" x14ac:dyDescent="0.25">
      <c r="A21" s="2" t="s">
        <v>27</v>
      </c>
      <c r="B21">
        <v>52.974998474121087</v>
      </c>
    </row>
    <row r="22" spans="1:2" x14ac:dyDescent="0.25">
      <c r="A22" s="2" t="s">
        <v>28</v>
      </c>
      <c r="B22">
        <v>54.424999237060547</v>
      </c>
    </row>
    <row r="23" spans="1:2" x14ac:dyDescent="0.25">
      <c r="A23" s="2" t="s">
        <v>29</v>
      </c>
      <c r="B23">
        <v>54.5</v>
      </c>
    </row>
    <row r="24" spans="1:2" x14ac:dyDescent="0.25">
      <c r="A24" s="2" t="s">
        <v>30</v>
      </c>
      <c r="B24">
        <v>61.5</v>
      </c>
    </row>
    <row r="25" spans="1:2" x14ac:dyDescent="0.25">
      <c r="A25" s="2" t="s">
        <v>31</v>
      </c>
      <c r="B25">
        <v>61.841999053955078</v>
      </c>
    </row>
    <row r="26" spans="1:2" x14ac:dyDescent="0.25">
      <c r="A26" s="2" t="s">
        <v>32</v>
      </c>
      <c r="B26">
        <v>59.953998565673828</v>
      </c>
    </row>
    <row r="27" spans="1:2" x14ac:dyDescent="0.25">
      <c r="A27" s="2" t="s">
        <v>33</v>
      </c>
      <c r="B27">
        <v>62.166000366210938</v>
      </c>
    </row>
    <row r="28" spans="1:2" x14ac:dyDescent="0.25">
      <c r="A28" s="2" t="s">
        <v>34</v>
      </c>
      <c r="B28">
        <v>54.597000122070313</v>
      </c>
    </row>
    <row r="29" spans="1:2" x14ac:dyDescent="0.25">
      <c r="A29" s="2" t="s">
        <v>35</v>
      </c>
      <c r="B29">
        <v>55.772998809814453</v>
      </c>
    </row>
    <row r="30" spans="1:2" x14ac:dyDescent="0.25">
      <c r="A30" s="2" t="s">
        <v>36</v>
      </c>
      <c r="B30">
        <v>58.966999053955078</v>
      </c>
    </row>
    <row r="31" spans="1:2" x14ac:dyDescent="0.25">
      <c r="A31" s="2" t="s">
        <v>37</v>
      </c>
      <c r="B31">
        <v>57.654998779296882</v>
      </c>
    </row>
    <row r="32" spans="1:2" x14ac:dyDescent="0.25">
      <c r="A32" s="2" t="s">
        <v>38</v>
      </c>
      <c r="B32">
        <v>56.340000152587891</v>
      </c>
    </row>
    <row r="33" spans="1:2" x14ac:dyDescent="0.25">
      <c r="A33" s="2" t="s">
        <v>39</v>
      </c>
      <c r="B33">
        <v>57.120998382568359</v>
      </c>
    </row>
    <row r="34" spans="1:2" x14ac:dyDescent="0.25">
      <c r="A34" s="2" t="s">
        <v>40</v>
      </c>
      <c r="B34">
        <v>56.502998352050781</v>
      </c>
    </row>
    <row r="35" spans="1:2" x14ac:dyDescent="0.25">
      <c r="A35" s="2" t="s">
        <v>41</v>
      </c>
      <c r="B35">
        <v>51.455001831054688</v>
      </c>
    </row>
    <row r="36" spans="1:2" x14ac:dyDescent="0.25">
      <c r="A36" s="2" t="s">
        <v>42</v>
      </c>
      <c r="B36">
        <v>49.480998992919922</v>
      </c>
    </row>
    <row r="37" spans="1:2" x14ac:dyDescent="0.25">
      <c r="A37" s="2" t="s">
        <v>43</v>
      </c>
      <c r="B37">
        <v>53.165000915527337</v>
      </c>
    </row>
    <row r="38" spans="1:2" x14ac:dyDescent="0.25">
      <c r="A38" s="2" t="s">
        <v>44</v>
      </c>
      <c r="B38">
        <v>50.194000244140618</v>
      </c>
    </row>
    <row r="39" spans="1:2" x14ac:dyDescent="0.25">
      <c r="A39" s="2" t="s">
        <v>45</v>
      </c>
      <c r="B39">
        <v>47.178001403808587</v>
      </c>
    </row>
    <row r="40" spans="1:2" x14ac:dyDescent="0.25">
      <c r="A40" s="2" t="s">
        <v>46</v>
      </c>
      <c r="B40">
        <v>52.997001647949219</v>
      </c>
    </row>
    <row r="41" spans="1:2" x14ac:dyDescent="0.25">
      <c r="A41" s="2" t="s">
        <v>47</v>
      </c>
      <c r="B41">
        <v>54.546001434326172</v>
      </c>
    </row>
    <row r="42" spans="1:2" x14ac:dyDescent="0.25">
      <c r="A42" s="2" t="s">
        <v>48</v>
      </c>
      <c r="B42">
        <v>53.346000671386719</v>
      </c>
    </row>
    <row r="43" spans="1:2" x14ac:dyDescent="0.25">
      <c r="A43" s="2" t="s">
        <v>49</v>
      </c>
      <c r="B43">
        <v>52.566001892089837</v>
      </c>
    </row>
    <row r="44" spans="1:2" x14ac:dyDescent="0.25">
      <c r="A44" s="2" t="s">
        <v>50</v>
      </c>
      <c r="B44">
        <v>49.013999938964837</v>
      </c>
    </row>
    <row r="45" spans="1:2" x14ac:dyDescent="0.25">
      <c r="A45" s="2" t="s">
        <v>51</v>
      </c>
      <c r="B45">
        <v>53.226001739501953</v>
      </c>
    </row>
    <row r="46" spans="1:2" x14ac:dyDescent="0.25">
      <c r="A46" s="2" t="s">
        <v>52</v>
      </c>
      <c r="B46">
        <v>52.780998229980469</v>
      </c>
    </row>
    <row r="47" spans="1:2" x14ac:dyDescent="0.25">
      <c r="A47" s="2" t="s">
        <v>53</v>
      </c>
      <c r="B47">
        <v>52.709999084472663</v>
      </c>
    </row>
    <row r="48" spans="1:2" x14ac:dyDescent="0.25">
      <c r="A48" s="2" t="s">
        <v>54</v>
      </c>
      <c r="B48">
        <v>57.519001007080078</v>
      </c>
    </row>
    <row r="49" spans="1:2" x14ac:dyDescent="0.25">
      <c r="A49" s="2" t="s">
        <v>55</v>
      </c>
      <c r="B49">
        <v>57.267478942871087</v>
      </c>
    </row>
    <row r="50" spans="1:2" x14ac:dyDescent="0.25">
      <c r="A50" s="2" t="s">
        <v>56</v>
      </c>
      <c r="B50">
        <v>59.537490844726563</v>
      </c>
    </row>
    <row r="51" spans="1:2" x14ac:dyDescent="0.25">
      <c r="A51" s="2" t="s">
        <v>57</v>
      </c>
      <c r="B51">
        <v>60.351661682128913</v>
      </c>
    </row>
    <row r="52" spans="1:2" x14ac:dyDescent="0.25">
      <c r="A52" s="2" t="s">
        <v>58</v>
      </c>
      <c r="B52">
        <v>60.822940826416023</v>
      </c>
    </row>
    <row r="53" spans="1:2" x14ac:dyDescent="0.25">
      <c r="A53" s="2" t="s">
        <v>59</v>
      </c>
      <c r="B53">
        <v>58.016109466552727</v>
      </c>
    </row>
    <row r="54" spans="1:2" x14ac:dyDescent="0.25">
      <c r="A54" s="2" t="s">
        <v>60</v>
      </c>
      <c r="B54">
        <v>57.157199859619141</v>
      </c>
    </row>
    <row r="55" spans="1:2" x14ac:dyDescent="0.25">
      <c r="A55" s="2" t="s">
        <v>61</v>
      </c>
      <c r="B55">
        <v>60.085941314697273</v>
      </c>
    </row>
    <row r="56" spans="1:2" x14ac:dyDescent="0.25">
      <c r="A56" s="2" t="s">
        <v>62</v>
      </c>
      <c r="B56">
        <v>59.745510101318359</v>
      </c>
    </row>
    <row r="57" spans="1:2" x14ac:dyDescent="0.25">
      <c r="A57" s="2" t="s">
        <v>63</v>
      </c>
      <c r="B57">
        <v>59.271999359130859</v>
      </c>
    </row>
    <row r="58" spans="1:2" x14ac:dyDescent="0.25">
      <c r="A58" s="2" t="s">
        <v>64</v>
      </c>
      <c r="B58">
        <v>57.923000335693359</v>
      </c>
    </row>
    <row r="59" spans="1:2" x14ac:dyDescent="0.25">
      <c r="A59" s="2" t="s">
        <v>65</v>
      </c>
      <c r="B59">
        <v>56.061000823974609</v>
      </c>
    </row>
    <row r="60" spans="1:2" x14ac:dyDescent="0.25">
      <c r="A60" s="2" t="s">
        <v>66</v>
      </c>
      <c r="B60">
        <v>58.603000640869141</v>
      </c>
    </row>
    <row r="61" spans="1:2" x14ac:dyDescent="0.25">
      <c r="A61" s="2" t="s">
        <v>67</v>
      </c>
      <c r="B61">
        <v>63.803001403808587</v>
      </c>
    </row>
    <row r="62" spans="1:2" x14ac:dyDescent="0.25">
      <c r="A62" s="2" t="s">
        <v>68</v>
      </c>
      <c r="B62">
        <v>62.902000427246087</v>
      </c>
    </row>
    <row r="63" spans="1:2" x14ac:dyDescent="0.25">
      <c r="A63" s="2" t="s">
        <v>69</v>
      </c>
      <c r="B63">
        <v>63.719001770019531</v>
      </c>
    </row>
    <row r="64" spans="1:2" x14ac:dyDescent="0.25">
      <c r="A64" s="2" t="s">
        <v>70</v>
      </c>
      <c r="B64">
        <v>61.291000366210938</v>
      </c>
    </row>
    <row r="65" spans="1:2" x14ac:dyDescent="0.25">
      <c r="A65" s="2" t="s">
        <v>71</v>
      </c>
      <c r="B65">
        <v>62.879001617431641</v>
      </c>
    </row>
    <row r="66" spans="1:2" x14ac:dyDescent="0.25">
      <c r="A66" s="2" t="s">
        <v>72</v>
      </c>
      <c r="B66">
        <v>67.146003723144531</v>
      </c>
    </row>
    <row r="67" spans="1:2" x14ac:dyDescent="0.25">
      <c r="A67" s="2" t="s">
        <v>73</v>
      </c>
      <c r="B67">
        <v>66.981002807617188</v>
      </c>
    </row>
    <row r="68" spans="1:2" x14ac:dyDescent="0.25">
      <c r="A68" s="2" t="s">
        <v>74</v>
      </c>
      <c r="B68">
        <v>73.740997314453125</v>
      </c>
    </row>
    <row r="69" spans="1:2" x14ac:dyDescent="0.25">
      <c r="A69" s="2" t="s">
        <v>75</v>
      </c>
      <c r="B69">
        <v>76.76300048828125</v>
      </c>
    </row>
    <row r="70" spans="1:2" x14ac:dyDescent="0.25">
      <c r="A70" s="2" t="s">
        <v>76</v>
      </c>
      <c r="B70">
        <v>77.115997314453125</v>
      </c>
    </row>
    <row r="71" spans="1:2" x14ac:dyDescent="0.25">
      <c r="A71" s="2" t="s">
        <v>77</v>
      </c>
      <c r="B71">
        <v>81.285003662109375</v>
      </c>
    </row>
    <row r="72" spans="1:2" x14ac:dyDescent="0.25">
      <c r="A72" s="2" t="s">
        <v>78</v>
      </c>
      <c r="B72">
        <v>80.557998657226563</v>
      </c>
    </row>
    <row r="73" spans="1:2" x14ac:dyDescent="0.25">
      <c r="A73" s="2" t="s">
        <v>79</v>
      </c>
      <c r="B73">
        <v>84.349998474121094</v>
      </c>
    </row>
    <row r="74" spans="1:2" x14ac:dyDescent="0.25">
      <c r="A74" s="2" t="s">
        <v>80</v>
      </c>
      <c r="B74">
        <v>86.438003540039063</v>
      </c>
    </row>
    <row r="75" spans="1:2" x14ac:dyDescent="0.25">
      <c r="A75" s="2" t="s">
        <v>81</v>
      </c>
      <c r="B75">
        <v>83.814002990722656</v>
      </c>
    </row>
    <row r="76" spans="1:2" x14ac:dyDescent="0.25">
      <c r="A76" s="2" t="s">
        <v>82</v>
      </c>
      <c r="B76">
        <v>89.18499755859375</v>
      </c>
    </row>
    <row r="77" spans="1:2" x14ac:dyDescent="0.25">
      <c r="A77" s="2" t="s">
        <v>83</v>
      </c>
      <c r="B77">
        <v>89.413002014160156</v>
      </c>
    </row>
    <row r="78" spans="1:2" x14ac:dyDescent="0.25">
      <c r="A78" s="2" t="s">
        <v>84</v>
      </c>
      <c r="B78">
        <v>86.063003540039063</v>
      </c>
    </row>
    <row r="79" spans="1:2" x14ac:dyDescent="0.25">
      <c r="A79" s="2" t="s">
        <v>85</v>
      </c>
      <c r="B79">
        <v>83.530998229980469</v>
      </c>
    </row>
    <row r="80" spans="1:2" x14ac:dyDescent="0.25">
      <c r="A80" s="2" t="s">
        <v>86</v>
      </c>
      <c r="B80">
        <v>84.76300048828125</v>
      </c>
    </row>
    <row r="81" spans="1:2" x14ac:dyDescent="0.25">
      <c r="A81" s="2" t="s">
        <v>87</v>
      </c>
      <c r="B81">
        <v>85.218002319335938</v>
      </c>
    </row>
    <row r="82" spans="1:2" x14ac:dyDescent="0.25">
      <c r="A82" s="2" t="s">
        <v>88</v>
      </c>
      <c r="B82">
        <v>86.635002136230469</v>
      </c>
    </row>
    <row r="83" spans="1:2" x14ac:dyDescent="0.25">
      <c r="A83" s="2" t="s">
        <v>89</v>
      </c>
      <c r="B83">
        <v>79.074996948242188</v>
      </c>
    </row>
    <row r="84" spans="1:2" x14ac:dyDescent="0.25">
      <c r="A84" s="2" t="s">
        <v>90</v>
      </c>
      <c r="B84">
        <v>80.293998718261719</v>
      </c>
    </row>
    <row r="85" spans="1:2" x14ac:dyDescent="0.25">
      <c r="A85" s="2" t="s">
        <v>91</v>
      </c>
      <c r="B85">
        <v>81.652999877929688</v>
      </c>
    </row>
    <row r="86" spans="1:2" x14ac:dyDescent="0.25">
      <c r="A86" s="2" t="s">
        <v>92</v>
      </c>
      <c r="B86">
        <v>80.392997741699219</v>
      </c>
    </row>
    <row r="87" spans="1:2" x14ac:dyDescent="0.25">
      <c r="A87" s="2" t="s">
        <v>93</v>
      </c>
      <c r="B87">
        <v>80.505996704101563</v>
      </c>
    </row>
    <row r="88" spans="1:2" x14ac:dyDescent="0.25">
      <c r="A88" s="2" t="s">
        <v>94</v>
      </c>
      <c r="B88">
        <v>76.41400146484375</v>
      </c>
    </row>
    <row r="89" spans="1:2" x14ac:dyDescent="0.25">
      <c r="A89" s="2" t="s">
        <v>95</v>
      </c>
      <c r="B89">
        <v>72.9010009765625</v>
      </c>
    </row>
    <row r="90" spans="1:2" x14ac:dyDescent="0.25">
      <c r="A90" s="2" t="s">
        <v>96</v>
      </c>
      <c r="B90">
        <v>78.1510009765625</v>
      </c>
    </row>
    <row r="91" spans="1:2" x14ac:dyDescent="0.25">
      <c r="A91" s="2" t="s">
        <v>97</v>
      </c>
      <c r="B91">
        <v>79.124000549316406</v>
      </c>
    </row>
    <row r="92" spans="1:2" x14ac:dyDescent="0.25">
      <c r="A92" s="2" t="s">
        <v>98</v>
      </c>
      <c r="B92">
        <v>82.885002136230469</v>
      </c>
    </row>
    <row r="93" spans="1:2" x14ac:dyDescent="0.25">
      <c r="A93" s="2" t="s">
        <v>99</v>
      </c>
      <c r="B93">
        <v>84.527999877929688</v>
      </c>
    </row>
    <row r="94" spans="1:2" x14ac:dyDescent="0.25">
      <c r="A94" s="2" t="s">
        <v>100</v>
      </c>
      <c r="B94">
        <v>87.969001770019531</v>
      </c>
    </row>
    <row r="95" spans="1:2" x14ac:dyDescent="0.25">
      <c r="A95" s="2" t="s">
        <v>101</v>
      </c>
      <c r="B95">
        <v>89.433998107910156</v>
      </c>
    </row>
    <row r="96" spans="1:2" x14ac:dyDescent="0.25">
      <c r="A96" s="2" t="s">
        <v>102</v>
      </c>
      <c r="B96">
        <v>89.176002502441406</v>
      </c>
    </row>
    <row r="97" spans="1:2" x14ac:dyDescent="0.25">
      <c r="A97" s="2" t="s">
        <v>103</v>
      </c>
      <c r="B97">
        <v>88.183998107910156</v>
      </c>
    </row>
    <row r="98" spans="1:2" x14ac:dyDescent="0.25">
      <c r="A98" s="2" t="s">
        <v>104</v>
      </c>
      <c r="B98">
        <v>83.528999328613281</v>
      </c>
    </row>
    <row r="99" spans="1:2" x14ac:dyDescent="0.25">
      <c r="A99" s="2" t="s">
        <v>105</v>
      </c>
      <c r="B99">
        <v>83.511001586914063</v>
      </c>
    </row>
    <row r="100" spans="1:2" x14ac:dyDescent="0.25">
      <c r="A100" s="2" t="s">
        <v>106</v>
      </c>
      <c r="B100">
        <v>88.727996826171875</v>
      </c>
    </row>
    <row r="101" spans="1:2" x14ac:dyDescent="0.25">
      <c r="A101" s="2" t="s">
        <v>107</v>
      </c>
      <c r="B101">
        <v>91.596000671386719</v>
      </c>
    </row>
    <row r="102" spans="1:2" x14ac:dyDescent="0.25">
      <c r="A102" s="2" t="s">
        <v>108</v>
      </c>
      <c r="B102">
        <v>94.412002563476563</v>
      </c>
    </row>
    <row r="103" spans="1:2" x14ac:dyDescent="0.25">
      <c r="A103" s="2" t="s">
        <v>109</v>
      </c>
      <c r="B103">
        <v>95.032997131347656</v>
      </c>
    </row>
    <row r="104" spans="1:2" x14ac:dyDescent="0.25">
      <c r="A104" s="2" t="s">
        <v>110</v>
      </c>
      <c r="B104">
        <v>98.207000732421875</v>
      </c>
    </row>
    <row r="105" spans="1:2" x14ac:dyDescent="0.25">
      <c r="A105" s="2" t="s">
        <v>111</v>
      </c>
      <c r="B105">
        <v>98.420997619628906</v>
      </c>
    </row>
    <row r="106" spans="1:2" x14ac:dyDescent="0.25">
      <c r="A106" s="2" t="s">
        <v>112</v>
      </c>
      <c r="B106">
        <v>103.73899841308589</v>
      </c>
    </row>
    <row r="107" spans="1:2" x14ac:dyDescent="0.25">
      <c r="A107" s="2" t="s">
        <v>113</v>
      </c>
      <c r="B107">
        <v>102.8560028076172</v>
      </c>
    </row>
    <row r="108" spans="1:2" x14ac:dyDescent="0.25">
      <c r="A108" s="2" t="s">
        <v>114</v>
      </c>
      <c r="B108">
        <v>101.5029983520508</v>
      </c>
    </row>
    <row r="109" spans="1:2" x14ac:dyDescent="0.25">
      <c r="A109" s="2" t="s">
        <v>115</v>
      </c>
      <c r="B109">
        <v>107.46099853515619</v>
      </c>
    </row>
    <row r="110" spans="1:2" x14ac:dyDescent="0.25">
      <c r="A110" s="2" t="s">
        <v>116</v>
      </c>
      <c r="B110">
        <v>104.6149978637695</v>
      </c>
    </row>
    <row r="111" spans="1:2" x14ac:dyDescent="0.25">
      <c r="A111" s="2" t="s">
        <v>117</v>
      </c>
      <c r="B111">
        <v>107.8140029907227</v>
      </c>
    </row>
    <row r="112" spans="1:2" x14ac:dyDescent="0.25">
      <c r="A112" s="2" t="s">
        <v>118</v>
      </c>
      <c r="B112">
        <v>113.5029983520508</v>
      </c>
    </row>
    <row r="113" spans="1:2" x14ac:dyDescent="0.25">
      <c r="A113" s="2" t="s">
        <v>119</v>
      </c>
      <c r="B113">
        <v>108.11900329589839</v>
      </c>
    </row>
    <row r="114" spans="1:2" x14ac:dyDescent="0.25">
      <c r="A114" s="2" t="s">
        <v>120</v>
      </c>
      <c r="B114">
        <v>105.81199645996089</v>
      </c>
    </row>
    <row r="115" spans="1:2" x14ac:dyDescent="0.25">
      <c r="A115" s="2" t="s">
        <v>121</v>
      </c>
      <c r="B115">
        <v>110.7710037231445</v>
      </c>
    </row>
    <row r="116" spans="1:2" x14ac:dyDescent="0.25">
      <c r="A116" s="2" t="s">
        <v>122</v>
      </c>
      <c r="B116">
        <v>110.9919967651367</v>
      </c>
    </row>
    <row r="117" spans="1:2" x14ac:dyDescent="0.25">
      <c r="A117" s="2" t="s">
        <v>123</v>
      </c>
      <c r="B117">
        <v>110.9970016479492</v>
      </c>
    </row>
    <row r="118" spans="1:2" x14ac:dyDescent="0.25">
      <c r="A118" s="2" t="s">
        <v>124</v>
      </c>
      <c r="B118">
        <v>118.12400054931641</v>
      </c>
    </row>
    <row r="119" spans="1:2" x14ac:dyDescent="0.25">
      <c r="A119" s="2" t="s">
        <v>125</v>
      </c>
      <c r="B119">
        <v>120.76499938964839</v>
      </c>
    </row>
    <row r="120" spans="1:2" x14ac:dyDescent="0.25">
      <c r="A120" s="2" t="s">
        <v>126</v>
      </c>
      <c r="B120">
        <v>114.9550018310547</v>
      </c>
    </row>
    <row r="121" spans="1:2" x14ac:dyDescent="0.25">
      <c r="A121" s="2" t="s">
        <v>127</v>
      </c>
      <c r="B121">
        <v>108.6389999389648</v>
      </c>
    </row>
    <row r="122" spans="1:2" x14ac:dyDescent="0.25">
      <c r="A122" s="2" t="s">
        <v>128</v>
      </c>
      <c r="B122">
        <v>113.7990036010742</v>
      </c>
    </row>
    <row r="123" spans="1:2" x14ac:dyDescent="0.25">
      <c r="A123" s="2" t="s">
        <v>129</v>
      </c>
      <c r="B123">
        <v>113.984001159668</v>
      </c>
    </row>
    <row r="124" spans="1:2" x14ac:dyDescent="0.25">
      <c r="A124" s="2" t="s">
        <v>130</v>
      </c>
      <c r="B124">
        <v>113.8570022583008</v>
      </c>
    </row>
    <row r="125" spans="1:2" x14ac:dyDescent="0.25">
      <c r="A125" s="2" t="s">
        <v>131</v>
      </c>
      <c r="B125">
        <v>113.7099990844727</v>
      </c>
    </row>
    <row r="126" spans="1:2" x14ac:dyDescent="0.25">
      <c r="A126" s="2" t="s">
        <v>132</v>
      </c>
      <c r="B126">
        <v>122.0800018310547</v>
      </c>
    </row>
    <row r="127" spans="1:2" x14ac:dyDescent="0.25">
      <c r="A127" s="2" t="s">
        <v>133</v>
      </c>
      <c r="B127">
        <v>123.1790008544922</v>
      </c>
    </row>
    <row r="128" spans="1:2" x14ac:dyDescent="0.25">
      <c r="A128" s="2" t="s">
        <v>134</v>
      </c>
      <c r="B128">
        <v>126.79799652099609</v>
      </c>
    </row>
    <row r="129" spans="1:2" x14ac:dyDescent="0.25">
      <c r="A129" s="2" t="s">
        <v>135</v>
      </c>
      <c r="B129">
        <v>124.9339981079102</v>
      </c>
    </row>
    <row r="130" spans="1:2" x14ac:dyDescent="0.25">
      <c r="A130" s="2" t="s">
        <v>136</v>
      </c>
      <c r="B130">
        <v>116.2730026245117</v>
      </c>
    </row>
    <row r="131" spans="1:2" x14ac:dyDescent="0.25">
      <c r="A131" s="2" t="s">
        <v>137</v>
      </c>
      <c r="B131">
        <v>114.5169982910156</v>
      </c>
    </row>
    <row r="132" spans="1:2" x14ac:dyDescent="0.25">
      <c r="A132" s="2" t="s">
        <v>138</v>
      </c>
      <c r="B132">
        <v>120.5029983520508</v>
      </c>
    </row>
    <row r="133" spans="1:2" x14ac:dyDescent="0.25">
      <c r="A133" s="2" t="s">
        <v>139</v>
      </c>
      <c r="B133">
        <v>126.140998840332</v>
      </c>
    </row>
    <row r="134" spans="1:2" x14ac:dyDescent="0.25">
      <c r="A134" s="2" t="s">
        <v>140</v>
      </c>
      <c r="B134">
        <v>127.6340026855469</v>
      </c>
    </row>
    <row r="135" spans="1:2" x14ac:dyDescent="0.25">
      <c r="A135" s="2" t="s">
        <v>141</v>
      </c>
      <c r="B135">
        <v>129.41999816894531</v>
      </c>
    </row>
    <row r="136" spans="1:2" x14ac:dyDescent="0.25">
      <c r="A136" s="2" t="s">
        <v>142</v>
      </c>
      <c r="B136">
        <v>124.4199981689453</v>
      </c>
    </row>
    <row r="137" spans="1:2" x14ac:dyDescent="0.25">
      <c r="A137" s="2" t="s">
        <v>143</v>
      </c>
      <c r="B137">
        <v>118.38999938964839</v>
      </c>
    </row>
    <row r="138" spans="1:2" x14ac:dyDescent="0.25">
      <c r="A138" s="2" t="s">
        <v>144</v>
      </c>
      <c r="B138">
        <v>89.349998474121094</v>
      </c>
    </row>
    <row r="139" spans="1:2" x14ac:dyDescent="0.25">
      <c r="A139" s="2" t="s">
        <v>145</v>
      </c>
      <c r="B139">
        <v>98.800003051757813</v>
      </c>
    </row>
    <row r="140" spans="1:2" x14ac:dyDescent="0.25">
      <c r="A140" s="2" t="s">
        <v>146</v>
      </c>
      <c r="B140">
        <v>104.4199981689453</v>
      </c>
    </row>
    <row r="141" spans="1:2" x14ac:dyDescent="0.25">
      <c r="A141" s="2" t="s">
        <v>147</v>
      </c>
      <c r="B141">
        <v>111.0400009155273</v>
      </c>
    </row>
    <row r="142" spans="1:2" x14ac:dyDescent="0.25">
      <c r="A142" s="2" t="s">
        <v>148</v>
      </c>
      <c r="B142">
        <v>116.1699981689453</v>
      </c>
    </row>
    <row r="143" spans="1:2" x14ac:dyDescent="0.25">
      <c r="A143" s="2" t="s">
        <v>149</v>
      </c>
      <c r="B143">
        <v>122.15000152587891</v>
      </c>
    </row>
    <row r="144" spans="1:2" x14ac:dyDescent="0.25">
      <c r="A144" s="2" t="s">
        <v>150</v>
      </c>
      <c r="B144">
        <v>121.61000061035161</v>
      </c>
    </row>
    <row r="145" spans="1:2" x14ac:dyDescent="0.25">
      <c r="A145" s="2" t="s">
        <v>151</v>
      </c>
      <c r="B145">
        <v>124.370002746582</v>
      </c>
    </row>
    <row r="146" spans="1:2" x14ac:dyDescent="0.25">
      <c r="A146" s="2" t="s">
        <v>152</v>
      </c>
      <c r="B146">
        <v>139.78999328613281</v>
      </c>
    </row>
    <row r="147" spans="1:2" x14ac:dyDescent="0.25">
      <c r="A147" s="2" t="s">
        <v>153</v>
      </c>
      <c r="B147">
        <v>149.57000732421881</v>
      </c>
    </row>
    <row r="148" spans="1:2" x14ac:dyDescent="0.25">
      <c r="A148" s="2" t="s">
        <v>154</v>
      </c>
      <c r="B148">
        <v>152.52000427246091</v>
      </c>
    </row>
    <row r="149" spans="1:2" x14ac:dyDescent="0.25">
      <c r="A149" s="2" t="s">
        <v>155</v>
      </c>
      <c r="B149">
        <v>158.00999450683591</v>
      </c>
    </row>
    <row r="150" spans="1:2" x14ac:dyDescent="0.25">
      <c r="A150" s="2" t="s">
        <v>156</v>
      </c>
      <c r="B150">
        <v>158.69999694824219</v>
      </c>
    </row>
    <row r="151" spans="1:2" x14ac:dyDescent="0.25">
      <c r="A151" s="2" t="s">
        <v>157</v>
      </c>
      <c r="B151">
        <v>156.9700012207031</v>
      </c>
    </row>
    <row r="152" spans="1:2" x14ac:dyDescent="0.25">
      <c r="A152" s="2" t="s">
        <v>158</v>
      </c>
      <c r="B152">
        <v>166.8800048828125</v>
      </c>
    </row>
    <row r="153" spans="1:2" x14ac:dyDescent="0.25">
      <c r="A153" s="2" t="s">
        <v>159</v>
      </c>
      <c r="B153">
        <v>168.91999816894531</v>
      </c>
    </row>
    <row r="154" spans="1:2" x14ac:dyDescent="0.25">
      <c r="A154" s="2" t="s">
        <v>160</v>
      </c>
      <c r="B154">
        <v>171</v>
      </c>
    </row>
    <row r="155" spans="1:2" x14ac:dyDescent="0.25">
      <c r="A155" s="2" t="s">
        <v>161</v>
      </c>
      <c r="B155">
        <v>184.30999755859381</v>
      </c>
    </row>
    <row r="156" spans="1:2" x14ac:dyDescent="0.25">
      <c r="A156" s="2" t="s">
        <v>162</v>
      </c>
      <c r="B156">
        <v>189.2200012207031</v>
      </c>
    </row>
    <row r="157" spans="1:2" x14ac:dyDescent="0.25">
      <c r="A157" s="2" t="s">
        <v>163</v>
      </c>
      <c r="B157">
        <v>193.8399963378906</v>
      </c>
    </row>
    <row r="158" spans="1:2" x14ac:dyDescent="0.25">
      <c r="A158" s="2" t="s">
        <v>164</v>
      </c>
      <c r="B158">
        <v>185.7200012207031</v>
      </c>
    </row>
    <row r="159" spans="1:2" x14ac:dyDescent="0.25">
      <c r="A159" s="2" t="s">
        <v>165</v>
      </c>
      <c r="B159">
        <v>190.7200012207031</v>
      </c>
    </row>
    <row r="160" spans="1:2" x14ac:dyDescent="0.25">
      <c r="A160" s="2" t="s">
        <v>166</v>
      </c>
      <c r="B160">
        <v>189.69999694824219</v>
      </c>
    </row>
    <row r="161" spans="1:2" x14ac:dyDescent="0.25">
      <c r="A161" s="2" t="s">
        <v>167</v>
      </c>
      <c r="B161">
        <v>180.1000061035156</v>
      </c>
    </row>
    <row r="162" spans="1:2" x14ac:dyDescent="0.25">
      <c r="A162" s="2" t="s">
        <v>168</v>
      </c>
      <c r="B162">
        <v>190.4700012207031</v>
      </c>
    </row>
    <row r="163" spans="1:2" x14ac:dyDescent="0.25">
      <c r="A163" s="2" t="s">
        <v>169</v>
      </c>
      <c r="B163">
        <v>185.1199951171875</v>
      </c>
    </row>
    <row r="164" spans="1:2" x14ac:dyDescent="0.25">
      <c r="A164" s="2" t="s">
        <v>170</v>
      </c>
      <c r="B164">
        <v>179.5899963378906</v>
      </c>
    </row>
    <row r="165" spans="1:2" x14ac:dyDescent="0.25">
      <c r="A165" s="2" t="s">
        <v>171</v>
      </c>
      <c r="B165">
        <v>171.63999938964841</v>
      </c>
    </row>
    <row r="166" spans="1:2" x14ac:dyDescent="0.25">
      <c r="A166" s="2" t="s">
        <v>172</v>
      </c>
      <c r="B166">
        <v>188.6300048828125</v>
      </c>
    </row>
    <row r="167" spans="1:2" x14ac:dyDescent="0.25">
      <c r="A167" s="2" t="s">
        <v>173</v>
      </c>
      <c r="B167">
        <v>191.82000732421881</v>
      </c>
    </row>
    <row r="168" spans="1:2" x14ac:dyDescent="0.25">
      <c r="A168" s="2" t="s">
        <v>174</v>
      </c>
      <c r="B168">
        <v>184.25</v>
      </c>
    </row>
    <row r="169" spans="1:2" x14ac:dyDescent="0.25">
      <c r="A169" s="2" t="s">
        <v>175</v>
      </c>
      <c r="B169">
        <v>197.97999572753909</v>
      </c>
    </row>
    <row r="170" spans="1:2" x14ac:dyDescent="0.25">
      <c r="A170" s="2" t="s">
        <v>176</v>
      </c>
      <c r="B170">
        <v>205.53999328613281</v>
      </c>
    </row>
    <row r="171" spans="1:2" x14ac:dyDescent="0.25">
      <c r="A171" s="2" t="s">
        <v>177</v>
      </c>
      <c r="B171">
        <v>199.3399963378906</v>
      </c>
    </row>
    <row r="172" spans="1:2" x14ac:dyDescent="0.25">
      <c r="A172" s="2" t="s">
        <v>178</v>
      </c>
      <c r="B172">
        <v>193.1300048828125</v>
      </c>
    </row>
    <row r="173" spans="1:2" x14ac:dyDescent="0.25">
      <c r="A173" s="2" t="s">
        <v>179</v>
      </c>
      <c r="B173">
        <v>191.2799987792969</v>
      </c>
    </row>
    <row r="174" spans="1:2" x14ac:dyDescent="0.25">
      <c r="A174" s="2" t="s">
        <v>180</v>
      </c>
      <c r="B174">
        <v>190.55999755859381</v>
      </c>
    </row>
    <row r="175" spans="1:2" x14ac:dyDescent="0.25">
      <c r="A175" s="2" t="s">
        <v>181</v>
      </c>
      <c r="B175">
        <v>198.38999938964841</v>
      </c>
    </row>
    <row r="176" spans="1:2" x14ac:dyDescent="0.25">
      <c r="A176" s="2" t="s">
        <v>182</v>
      </c>
      <c r="B176">
        <v>202.99000549316409</v>
      </c>
    </row>
    <row r="177" spans="1:2" x14ac:dyDescent="0.25">
      <c r="A177" s="2" t="s">
        <v>183</v>
      </c>
      <c r="B177">
        <v>212.30000305175781</v>
      </c>
    </row>
    <row r="178" spans="1:2" x14ac:dyDescent="0.25">
      <c r="A178" s="2" t="s">
        <v>184</v>
      </c>
      <c r="B178">
        <v>217.22999572753909</v>
      </c>
    </row>
    <row r="179" spans="1:2" x14ac:dyDescent="0.25">
      <c r="A179" s="2" t="s">
        <v>185</v>
      </c>
      <c r="B179">
        <v>214.27000427246091</v>
      </c>
    </row>
    <row r="180" spans="1:2" x14ac:dyDescent="0.25">
      <c r="A180" s="2" t="s">
        <v>186</v>
      </c>
      <c r="B180">
        <v>215.57000732421881</v>
      </c>
    </row>
    <row r="181" spans="1:2" x14ac:dyDescent="0.25">
      <c r="A181" s="2" t="s">
        <v>187</v>
      </c>
      <c r="B181">
        <v>209.99000549316409</v>
      </c>
    </row>
    <row r="182" spans="1:2" x14ac:dyDescent="0.25">
      <c r="A182" s="2" t="s">
        <v>188</v>
      </c>
      <c r="B182">
        <v>223.75</v>
      </c>
    </row>
    <row r="183" spans="1:2" x14ac:dyDescent="0.25">
      <c r="A183" s="2" t="s">
        <v>189</v>
      </c>
      <c r="B183">
        <v>240.3500061035156</v>
      </c>
    </row>
    <row r="184" spans="1:2" x14ac:dyDescent="0.25">
      <c r="A184" s="2" t="s">
        <v>190</v>
      </c>
      <c r="B184">
        <v>240.0299987792969</v>
      </c>
    </row>
    <row r="185" spans="1:2" x14ac:dyDescent="0.25">
      <c r="A185" s="2" t="s">
        <v>191</v>
      </c>
      <c r="B185">
        <v>246.8500061035156</v>
      </c>
    </row>
    <row r="186" spans="1:2" x14ac:dyDescent="0.25">
      <c r="A186" s="2" t="s">
        <v>192</v>
      </c>
      <c r="B186">
        <v>248.19000244140619</v>
      </c>
    </row>
    <row r="187" spans="1:2" x14ac:dyDescent="0.25">
      <c r="A187" s="2" t="s">
        <v>193</v>
      </c>
      <c r="B187">
        <v>250.8399963378906</v>
      </c>
    </row>
    <row r="188" spans="1:2" x14ac:dyDescent="0.25">
      <c r="A188" s="2" t="s">
        <v>194</v>
      </c>
      <c r="B188">
        <v>258.1400146484375</v>
      </c>
    </row>
    <row r="189" spans="1:2" x14ac:dyDescent="0.25">
      <c r="A189" s="2" t="s">
        <v>195</v>
      </c>
      <c r="B189">
        <v>268.29998779296881</v>
      </c>
    </row>
    <row r="190" spans="1:2" x14ac:dyDescent="0.25">
      <c r="A190" s="2" t="s">
        <v>196</v>
      </c>
      <c r="B190">
        <v>278.32998657226563</v>
      </c>
    </row>
    <row r="191" spans="1:2" x14ac:dyDescent="0.25">
      <c r="A191" s="2" t="s">
        <v>197</v>
      </c>
      <c r="B191">
        <v>281.45001220703119</v>
      </c>
    </row>
    <row r="192" spans="1:2" x14ac:dyDescent="0.25">
      <c r="A192" s="2" t="s">
        <v>198</v>
      </c>
      <c r="B192">
        <v>288.26998901367188</v>
      </c>
    </row>
    <row r="193" spans="1:2" x14ac:dyDescent="0.25">
      <c r="A193" s="2" t="s">
        <v>199</v>
      </c>
      <c r="B193">
        <v>270.6400146484375</v>
      </c>
    </row>
    <row r="194" spans="1:2" x14ac:dyDescent="0.25">
      <c r="A194" s="2" t="s">
        <v>200</v>
      </c>
      <c r="B194">
        <v>271.3800048828125</v>
      </c>
    </row>
    <row r="195" spans="1:2" x14ac:dyDescent="0.25">
      <c r="A195" s="2" t="s">
        <v>201</v>
      </c>
      <c r="B195">
        <v>265.58999633789063</v>
      </c>
    </row>
    <row r="196" spans="1:2" x14ac:dyDescent="0.25">
      <c r="A196" s="2" t="s">
        <v>202</v>
      </c>
      <c r="B196">
        <v>262.1300048828125</v>
      </c>
    </row>
    <row r="197" spans="1:2" x14ac:dyDescent="0.25">
      <c r="A197" s="2" t="s">
        <v>203</v>
      </c>
      <c r="B197">
        <v>248.05000305175781</v>
      </c>
    </row>
    <row r="198" spans="1:2" x14ac:dyDescent="0.25">
      <c r="A198" s="2" t="s">
        <v>204</v>
      </c>
      <c r="B198">
        <v>260.5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699E-6251-4DF5-97E3-D125FED0ADC1}">
  <dimension ref="A1:L201"/>
  <sheetViews>
    <sheetView workbookViewId="0">
      <selection activeCell="H7" sqref="H7"/>
    </sheetView>
  </sheetViews>
  <sheetFormatPr defaultRowHeight="15" x14ac:dyDescent="0.25"/>
  <cols>
    <col min="1" max="1" width="18.28515625" bestFit="1" customWidth="1"/>
  </cols>
  <sheetData>
    <row r="1" spans="1:12" x14ac:dyDescent="0.25">
      <c r="A1" s="1" t="s">
        <v>0</v>
      </c>
      <c r="B1" s="1" t="s">
        <v>4</v>
      </c>
      <c r="C1" s="3" t="s">
        <v>205</v>
      </c>
      <c r="D1" s="3" t="s">
        <v>206</v>
      </c>
      <c r="E1" s="3" t="s">
        <v>207</v>
      </c>
      <c r="H1" t="s">
        <v>205</v>
      </c>
      <c r="I1" s="18">
        <v>0.02</v>
      </c>
      <c r="J1" s="18">
        <v>0.05</v>
      </c>
      <c r="K1" t="s">
        <v>214</v>
      </c>
      <c r="L1" t="s">
        <v>215</v>
      </c>
    </row>
    <row r="2" spans="1:12" x14ac:dyDescent="0.25">
      <c r="A2" s="2" t="s">
        <v>8</v>
      </c>
      <c r="B2" s="3">
        <v>30.555999755859379</v>
      </c>
      <c r="C2" s="3">
        <v>-5000</v>
      </c>
      <c r="D2" s="4">
        <f>(B2-27.16)/B2</f>
        <v>0.11114019449513073</v>
      </c>
      <c r="E2" s="3">
        <f>C2/B2*-1</f>
        <v>163.63398481312026</v>
      </c>
      <c r="G2" t="s">
        <v>208</v>
      </c>
      <c r="H2" s="9">
        <f>C201</f>
        <v>0.1269650876522064</v>
      </c>
      <c r="I2" s="9">
        <f>'Month 2% Dip'!C201</f>
        <v>0.13011104464530945</v>
      </c>
      <c r="J2" s="9">
        <f>'Month 5% Dip'!C201</f>
        <v>0.13524591326713564</v>
      </c>
      <c r="K2" s="9">
        <f>'5% Dip in 2 Months'!E200</f>
        <v>0.1320312201976776</v>
      </c>
      <c r="L2" s="9">
        <f>'5% Dip in 3 Months'!E200</f>
        <v>0.13331931233406069</v>
      </c>
    </row>
    <row r="3" spans="1:12" x14ac:dyDescent="0.25">
      <c r="A3" s="2" t="s">
        <v>9</v>
      </c>
      <c r="B3" s="3">
        <v>28.170000076293949</v>
      </c>
      <c r="C3" s="3">
        <v>-5000</v>
      </c>
      <c r="D3" s="4">
        <f>(B3-B2)/B2</f>
        <v>-7.8086127066023872E-2</v>
      </c>
      <c r="E3" s="3">
        <f t="shared" ref="E3:E66" si="0">C3/B3*-1</f>
        <v>177.49378723671629</v>
      </c>
    </row>
    <row r="4" spans="1:12" x14ac:dyDescent="0.25">
      <c r="A4" s="2" t="s">
        <v>10</v>
      </c>
      <c r="B4" s="3">
        <v>27.045999526977539</v>
      </c>
      <c r="C4" s="3">
        <v>-5000</v>
      </c>
      <c r="D4" s="4">
        <f t="shared" ref="D4:D67" si="1">(B4-B3)/B3</f>
        <v>-3.9900622870863815E-2</v>
      </c>
      <c r="E4" s="3">
        <f t="shared" si="0"/>
        <v>184.8702243380821</v>
      </c>
    </row>
    <row r="5" spans="1:12" x14ac:dyDescent="0.25">
      <c r="A5" s="2" t="s">
        <v>11</v>
      </c>
      <c r="B5" s="3">
        <v>30.871000289916989</v>
      </c>
      <c r="C5" s="3">
        <v>-5000</v>
      </c>
      <c r="D5" s="4">
        <f t="shared" si="1"/>
        <v>0.14142574982759024</v>
      </c>
      <c r="E5" s="3">
        <f t="shared" si="0"/>
        <v>161.96430154655818</v>
      </c>
    </row>
    <row r="6" spans="1:12" x14ac:dyDescent="0.25">
      <c r="A6" s="2" t="s">
        <v>12</v>
      </c>
      <c r="B6" s="3">
        <v>36.597999572753913</v>
      </c>
      <c r="C6" s="3">
        <v>-5000</v>
      </c>
      <c r="D6" s="4">
        <f t="shared" si="1"/>
        <v>0.18551388776046443</v>
      </c>
      <c r="E6" s="3">
        <f t="shared" si="0"/>
        <v>136.61948899858305</v>
      </c>
    </row>
    <row r="7" spans="1:12" x14ac:dyDescent="0.25">
      <c r="A7" s="2" t="s">
        <v>13</v>
      </c>
      <c r="B7" s="3">
        <v>45.466999053955078</v>
      </c>
      <c r="C7" s="3">
        <v>-5000</v>
      </c>
      <c r="D7" s="4">
        <f t="shared" si="1"/>
        <v>0.24233563541008024</v>
      </c>
      <c r="E7" s="3">
        <f t="shared" si="0"/>
        <v>109.9698705442725</v>
      </c>
    </row>
    <row r="8" spans="1:12" x14ac:dyDescent="0.25">
      <c r="A8" s="2" t="s">
        <v>14</v>
      </c>
      <c r="B8" s="3">
        <v>44.051998138427727</v>
      </c>
      <c r="C8" s="3">
        <v>-5000</v>
      </c>
      <c r="D8" s="4">
        <f t="shared" si="1"/>
        <v>-3.1121493500113968E-2</v>
      </c>
      <c r="E8" s="3">
        <f t="shared" si="0"/>
        <v>113.50222944003912</v>
      </c>
    </row>
    <row r="9" spans="1:12" x14ac:dyDescent="0.25">
      <c r="A9" s="2" t="s">
        <v>15</v>
      </c>
      <c r="B9" s="3">
        <v>46.926998138427727</v>
      </c>
      <c r="C9" s="3">
        <v>-5000</v>
      </c>
      <c r="D9" s="4">
        <f t="shared" si="1"/>
        <v>6.5263781928022499E-2</v>
      </c>
      <c r="E9" s="3">
        <f t="shared" si="0"/>
        <v>106.54847312523032</v>
      </c>
    </row>
    <row r="10" spans="1:12" x14ac:dyDescent="0.25">
      <c r="A10" s="2" t="s">
        <v>16</v>
      </c>
      <c r="B10" s="3">
        <v>45.895000457763672</v>
      </c>
      <c r="C10" s="3">
        <v>-5000</v>
      </c>
      <c r="D10" s="4">
        <f t="shared" si="1"/>
        <v>-2.1991555428706826E-2</v>
      </c>
      <c r="E10" s="3">
        <f t="shared" si="0"/>
        <v>108.94432836102504</v>
      </c>
    </row>
    <row r="11" spans="1:12" x14ac:dyDescent="0.25">
      <c r="A11" s="2" t="s">
        <v>17</v>
      </c>
      <c r="B11" s="3">
        <v>50.5989990234375</v>
      </c>
      <c r="C11" s="3">
        <v>-5000</v>
      </c>
      <c r="D11" s="4">
        <f t="shared" si="1"/>
        <v>0.10249479286971207</v>
      </c>
      <c r="E11" s="3">
        <f t="shared" si="0"/>
        <v>98.816184045142791</v>
      </c>
    </row>
    <row r="12" spans="1:12" x14ac:dyDescent="0.25">
      <c r="A12" s="2" t="s">
        <v>18</v>
      </c>
      <c r="B12" s="3">
        <v>50.018001556396477</v>
      </c>
      <c r="C12" s="3">
        <v>-5000</v>
      </c>
      <c r="D12" s="4">
        <f t="shared" si="1"/>
        <v>-1.1482390526577495E-2</v>
      </c>
      <c r="E12" s="3">
        <f t="shared" si="0"/>
        <v>99.96400984478322</v>
      </c>
    </row>
    <row r="13" spans="1:12" x14ac:dyDescent="0.25">
      <c r="A13" s="2" t="s">
        <v>19</v>
      </c>
      <c r="B13" s="3">
        <v>46.152000427246087</v>
      </c>
      <c r="C13" s="3">
        <v>-5000</v>
      </c>
      <c r="D13" s="4">
        <f t="shared" si="1"/>
        <v>-7.7292194986866541E-2</v>
      </c>
      <c r="E13" s="3">
        <f t="shared" si="0"/>
        <v>108.3376658370852</v>
      </c>
    </row>
    <row r="14" spans="1:12" x14ac:dyDescent="0.25">
      <c r="A14" s="2" t="s">
        <v>20</v>
      </c>
      <c r="B14" s="3">
        <v>51.330001831054688</v>
      </c>
      <c r="C14" s="3">
        <v>-5000</v>
      </c>
      <c r="D14" s="4">
        <f t="shared" si="1"/>
        <v>0.11219451715795485</v>
      </c>
      <c r="E14" s="3">
        <f t="shared" si="0"/>
        <v>97.408919182523704</v>
      </c>
    </row>
    <row r="15" spans="1:12" x14ac:dyDescent="0.25">
      <c r="A15" s="2" t="s">
        <v>21</v>
      </c>
      <c r="B15" s="3">
        <v>52.393001556396477</v>
      </c>
      <c r="C15" s="3">
        <v>-5000</v>
      </c>
      <c r="D15" s="4">
        <f t="shared" si="1"/>
        <v>2.0709130867372659E-2</v>
      </c>
      <c r="E15" s="3">
        <f t="shared" si="0"/>
        <v>95.432593122536375</v>
      </c>
    </row>
    <row r="16" spans="1:12" x14ac:dyDescent="0.25">
      <c r="A16" s="2" t="s">
        <v>22</v>
      </c>
      <c r="B16" s="3">
        <v>50.490001678466797</v>
      </c>
      <c r="C16" s="3">
        <v>-5000</v>
      </c>
      <c r="D16" s="4">
        <f t="shared" si="1"/>
        <v>-3.6321642612539916E-2</v>
      </c>
      <c r="E16" s="3">
        <f t="shared" si="0"/>
        <v>99.029507502124375</v>
      </c>
    </row>
    <row r="17" spans="1:5" x14ac:dyDescent="0.25">
      <c r="A17" s="2" t="s">
        <v>23</v>
      </c>
      <c r="B17" s="3">
        <v>50.400001525878913</v>
      </c>
      <c r="C17" s="3">
        <v>-5000</v>
      </c>
      <c r="D17" s="4">
        <f t="shared" si="1"/>
        <v>-1.78253415717883E-3</v>
      </c>
      <c r="E17" s="3">
        <f t="shared" si="0"/>
        <v>99.206346202839853</v>
      </c>
    </row>
    <row r="18" spans="1:5" x14ac:dyDescent="0.25">
      <c r="A18" s="2" t="s">
        <v>24</v>
      </c>
      <c r="B18" s="3">
        <v>53.099998474121087</v>
      </c>
      <c r="C18" s="3">
        <v>-5000</v>
      </c>
      <c r="D18" s="4">
        <f t="shared" si="1"/>
        <v>5.357136639878482E-2</v>
      </c>
      <c r="E18" s="3">
        <f t="shared" si="0"/>
        <v>94.161961274571581</v>
      </c>
    </row>
    <row r="19" spans="1:5" x14ac:dyDescent="0.25">
      <c r="A19" s="2" t="s">
        <v>25</v>
      </c>
      <c r="B19" s="3">
        <v>52.150001525878913</v>
      </c>
      <c r="C19" s="3">
        <v>-5000</v>
      </c>
      <c r="D19" s="4">
        <f t="shared" si="1"/>
        <v>-1.7890715170268141E-2</v>
      </c>
      <c r="E19" s="3">
        <f t="shared" si="0"/>
        <v>95.877274280017048</v>
      </c>
    </row>
    <row r="20" spans="1:5" x14ac:dyDescent="0.25">
      <c r="A20" s="2" t="s">
        <v>26</v>
      </c>
      <c r="B20" s="3">
        <v>50</v>
      </c>
      <c r="C20" s="3">
        <v>-5000</v>
      </c>
      <c r="D20" s="4">
        <f t="shared" si="1"/>
        <v>-4.1227257199829545E-2</v>
      </c>
      <c r="E20" s="3">
        <f t="shared" si="0"/>
        <v>100</v>
      </c>
    </row>
    <row r="21" spans="1:5" x14ac:dyDescent="0.25">
      <c r="A21" s="2" t="s">
        <v>27</v>
      </c>
      <c r="B21" s="3">
        <v>52.974998474121087</v>
      </c>
      <c r="C21" s="3">
        <v>-5000</v>
      </c>
      <c r="D21" s="4">
        <f t="shared" si="1"/>
        <v>5.9499969482421734E-2</v>
      </c>
      <c r="E21" s="3">
        <f t="shared" si="0"/>
        <v>94.384146182515877</v>
      </c>
    </row>
    <row r="22" spans="1:5" x14ac:dyDescent="0.25">
      <c r="A22" s="2" t="s">
        <v>28</v>
      </c>
      <c r="B22" s="3">
        <v>54.424999237060547</v>
      </c>
      <c r="C22" s="3">
        <v>-5000</v>
      </c>
      <c r="D22" s="4">
        <f t="shared" si="1"/>
        <v>2.7371416794807511E-2</v>
      </c>
      <c r="E22" s="3">
        <f t="shared" si="0"/>
        <v>91.869546533594885</v>
      </c>
    </row>
    <row r="23" spans="1:5" x14ac:dyDescent="0.25">
      <c r="A23" s="2" t="s">
        <v>29</v>
      </c>
      <c r="B23" s="3">
        <v>54.5</v>
      </c>
      <c r="C23" s="3">
        <v>-5000</v>
      </c>
      <c r="D23" s="4">
        <f t="shared" si="1"/>
        <v>1.3780572161842415E-3</v>
      </c>
      <c r="E23" s="3">
        <f t="shared" si="0"/>
        <v>91.743119266055047</v>
      </c>
    </row>
    <row r="24" spans="1:5" x14ac:dyDescent="0.25">
      <c r="A24" s="2" t="s">
        <v>30</v>
      </c>
      <c r="B24" s="3">
        <v>61.5</v>
      </c>
      <c r="C24" s="3">
        <v>-5000</v>
      </c>
      <c r="D24" s="4">
        <f t="shared" si="1"/>
        <v>0.12844036697247707</v>
      </c>
      <c r="E24" s="3">
        <f t="shared" si="0"/>
        <v>81.300813008130078</v>
      </c>
    </row>
    <row r="25" spans="1:5" x14ac:dyDescent="0.25">
      <c r="A25" s="2" t="s">
        <v>31</v>
      </c>
      <c r="B25" s="3">
        <v>61.841999053955078</v>
      </c>
      <c r="C25" s="3">
        <v>-5000</v>
      </c>
      <c r="D25" s="4">
        <f t="shared" si="1"/>
        <v>5.5609602269118394E-3</v>
      </c>
      <c r="E25" s="3">
        <f t="shared" si="0"/>
        <v>80.851202685696933</v>
      </c>
    </row>
    <row r="26" spans="1:5" x14ac:dyDescent="0.25">
      <c r="A26" s="2" t="s">
        <v>32</v>
      </c>
      <c r="B26" s="3">
        <v>59.953998565673828</v>
      </c>
      <c r="C26" s="3">
        <v>-5000</v>
      </c>
      <c r="D26" s="4">
        <f t="shared" si="1"/>
        <v>-3.0529422029744423E-2</v>
      </c>
      <c r="E26" s="3">
        <f t="shared" si="0"/>
        <v>83.397273236462823</v>
      </c>
    </row>
    <row r="27" spans="1:5" x14ac:dyDescent="0.25">
      <c r="A27" s="2" t="s">
        <v>33</v>
      </c>
      <c r="B27" s="3">
        <v>62.166000366210938</v>
      </c>
      <c r="C27" s="3">
        <v>-5000</v>
      </c>
      <c r="D27" s="4">
        <f t="shared" si="1"/>
        <v>3.6894983711788204E-2</v>
      </c>
      <c r="E27" s="3">
        <f t="shared" si="0"/>
        <v>80.429816467936192</v>
      </c>
    </row>
    <row r="28" spans="1:5" x14ac:dyDescent="0.25">
      <c r="A28" s="2" t="s">
        <v>34</v>
      </c>
      <c r="B28" s="3">
        <v>54.597000122070313</v>
      </c>
      <c r="C28" s="3">
        <v>-5000</v>
      </c>
      <c r="D28" s="4">
        <f t="shared" si="1"/>
        <v>-0.12175466009639895</v>
      </c>
      <c r="E28" s="3">
        <f t="shared" si="0"/>
        <v>91.580123245247648</v>
      </c>
    </row>
    <row r="29" spans="1:5" x14ac:dyDescent="0.25">
      <c r="A29" s="2" t="s">
        <v>35</v>
      </c>
      <c r="B29" s="3">
        <v>55.772998809814453</v>
      </c>
      <c r="C29" s="3">
        <v>-5000</v>
      </c>
      <c r="D29" s="4">
        <f t="shared" si="1"/>
        <v>2.153962095197158E-2</v>
      </c>
      <c r="E29" s="3">
        <f t="shared" si="0"/>
        <v>89.649115283364381</v>
      </c>
    </row>
    <row r="30" spans="1:5" x14ac:dyDescent="0.25">
      <c r="A30" s="2" t="s">
        <v>36</v>
      </c>
      <c r="B30" s="3">
        <v>58.966999053955078</v>
      </c>
      <c r="C30" s="3">
        <v>-5000</v>
      </c>
      <c r="D30" s="4">
        <f t="shared" si="1"/>
        <v>5.7267859220411367E-2</v>
      </c>
      <c r="E30" s="3">
        <f t="shared" si="0"/>
        <v>84.793190771417358</v>
      </c>
    </row>
    <row r="31" spans="1:5" x14ac:dyDescent="0.25">
      <c r="A31" s="2" t="s">
        <v>37</v>
      </c>
      <c r="B31" s="3">
        <v>57.654998779296882</v>
      </c>
      <c r="C31" s="3">
        <v>-5000</v>
      </c>
      <c r="D31" s="4">
        <f t="shared" si="1"/>
        <v>-2.2249737916248877E-2</v>
      </c>
      <c r="E31" s="3">
        <f t="shared" si="0"/>
        <v>86.722749212778254</v>
      </c>
    </row>
    <row r="32" spans="1:5" x14ac:dyDescent="0.25">
      <c r="A32" s="2" t="s">
        <v>38</v>
      </c>
      <c r="B32" s="3">
        <v>56.340000152587891</v>
      </c>
      <c r="C32" s="3">
        <v>-5000</v>
      </c>
      <c r="D32" s="4">
        <f t="shared" si="1"/>
        <v>-2.2808059223846336E-2</v>
      </c>
      <c r="E32" s="3">
        <f t="shared" si="0"/>
        <v>88.746893618358158</v>
      </c>
    </row>
    <row r="33" spans="1:5" x14ac:dyDescent="0.25">
      <c r="A33" s="2" t="s">
        <v>39</v>
      </c>
      <c r="B33" s="3">
        <v>57.120998382568359</v>
      </c>
      <c r="C33" s="3">
        <v>-5000</v>
      </c>
      <c r="D33" s="4">
        <f t="shared" si="1"/>
        <v>1.3862233366440536E-2</v>
      </c>
      <c r="E33" s="3">
        <f t="shared" si="0"/>
        <v>87.533484035283465</v>
      </c>
    </row>
    <row r="34" spans="1:5" x14ac:dyDescent="0.25">
      <c r="A34" s="2" t="s">
        <v>40</v>
      </c>
      <c r="B34" s="3">
        <v>56.502998352050781</v>
      </c>
      <c r="C34" s="3">
        <v>-5000</v>
      </c>
      <c r="D34" s="4">
        <f t="shared" si="1"/>
        <v>-1.0819139161023023E-2</v>
      </c>
      <c r="E34" s="3">
        <f t="shared" si="0"/>
        <v>88.490879171521428</v>
      </c>
    </row>
    <row r="35" spans="1:5" x14ac:dyDescent="0.25">
      <c r="A35" s="2" t="s">
        <v>41</v>
      </c>
      <c r="B35" s="3">
        <v>51.455001831054688</v>
      </c>
      <c r="C35" s="3">
        <v>-5000</v>
      </c>
      <c r="D35" s="4">
        <f t="shared" si="1"/>
        <v>-8.9340330039545168E-2</v>
      </c>
      <c r="E35" s="3">
        <f t="shared" si="0"/>
        <v>97.172283005970954</v>
      </c>
    </row>
    <row r="36" spans="1:5" x14ac:dyDescent="0.25">
      <c r="A36" s="2" t="s">
        <v>42</v>
      </c>
      <c r="B36" s="3">
        <v>49.480998992919922</v>
      </c>
      <c r="C36" s="3">
        <v>-5000</v>
      </c>
      <c r="D36" s="4">
        <f t="shared" si="1"/>
        <v>-3.8363672488364267E-2</v>
      </c>
      <c r="E36" s="3">
        <f t="shared" si="0"/>
        <v>101.0488895083835</v>
      </c>
    </row>
    <row r="37" spans="1:5" x14ac:dyDescent="0.25">
      <c r="A37" s="2" t="s">
        <v>43</v>
      </c>
      <c r="B37" s="3">
        <v>53.165000915527337</v>
      </c>
      <c r="C37" s="3">
        <v>-5000</v>
      </c>
      <c r="D37" s="4">
        <f t="shared" si="1"/>
        <v>7.4452860645245797E-2</v>
      </c>
      <c r="E37" s="3">
        <f t="shared" si="0"/>
        <v>94.04683370445882</v>
      </c>
    </row>
    <row r="38" spans="1:5" x14ac:dyDescent="0.25">
      <c r="A38" s="2" t="s">
        <v>44</v>
      </c>
      <c r="B38" s="3">
        <v>50.194000244140618</v>
      </c>
      <c r="C38" s="3">
        <v>-5000</v>
      </c>
      <c r="D38" s="4">
        <f t="shared" si="1"/>
        <v>-5.5882641215548444E-2</v>
      </c>
      <c r="E38" s="3">
        <f t="shared" si="0"/>
        <v>99.613499136954587</v>
      </c>
    </row>
    <row r="39" spans="1:5" x14ac:dyDescent="0.25">
      <c r="A39" s="2" t="s">
        <v>45</v>
      </c>
      <c r="B39" s="3">
        <v>47.178001403808587</v>
      </c>
      <c r="C39" s="3">
        <v>-5000</v>
      </c>
      <c r="D39" s="4">
        <f t="shared" si="1"/>
        <v>-6.0086839575694169E-2</v>
      </c>
      <c r="E39" s="3">
        <f t="shared" si="0"/>
        <v>105.98159844041973</v>
      </c>
    </row>
    <row r="40" spans="1:5" x14ac:dyDescent="0.25">
      <c r="A40" s="2" t="s">
        <v>46</v>
      </c>
      <c r="B40" s="3">
        <v>52.997001647949219</v>
      </c>
      <c r="C40" s="3">
        <v>-5000</v>
      </c>
      <c r="D40" s="4">
        <f t="shared" si="1"/>
        <v>0.12334138943984337</v>
      </c>
      <c r="E40" s="3">
        <f t="shared" si="0"/>
        <v>94.344959988759683</v>
      </c>
    </row>
    <row r="41" spans="1:5" x14ac:dyDescent="0.25">
      <c r="A41" s="2" t="s">
        <v>47</v>
      </c>
      <c r="B41" s="3">
        <v>54.546001434326172</v>
      </c>
      <c r="C41" s="3">
        <v>-5000</v>
      </c>
      <c r="D41" s="4">
        <f t="shared" si="1"/>
        <v>2.9228064573666189E-2</v>
      </c>
      <c r="E41" s="3">
        <f t="shared" si="0"/>
        <v>91.665747598750031</v>
      </c>
    </row>
    <row r="42" spans="1:5" x14ac:dyDescent="0.25">
      <c r="A42" s="2" t="s">
        <v>48</v>
      </c>
      <c r="B42" s="3">
        <v>53.346000671386719</v>
      </c>
      <c r="C42" s="3">
        <v>-5000</v>
      </c>
      <c r="D42" s="4">
        <f t="shared" si="1"/>
        <v>-2.1999793410783074E-2</v>
      </c>
      <c r="E42" s="3">
        <f t="shared" si="0"/>
        <v>93.72773848221874</v>
      </c>
    </row>
    <row r="43" spans="1:5" x14ac:dyDescent="0.25">
      <c r="A43" s="2" t="s">
        <v>49</v>
      </c>
      <c r="B43" s="3">
        <v>52.566001892089837</v>
      </c>
      <c r="C43" s="3">
        <v>-5000</v>
      </c>
      <c r="D43" s="4">
        <f t="shared" si="1"/>
        <v>-1.4621504320477605E-2</v>
      </c>
      <c r="E43" s="3">
        <f t="shared" si="0"/>
        <v>95.118514249271882</v>
      </c>
    </row>
    <row r="44" spans="1:5" x14ac:dyDescent="0.25">
      <c r="A44" s="2" t="s">
        <v>50</v>
      </c>
      <c r="B44" s="3">
        <v>49.013999938964837</v>
      </c>
      <c r="C44" s="3">
        <v>-5000</v>
      </c>
      <c r="D44" s="4">
        <f t="shared" si="1"/>
        <v>-6.7572229678352372E-2</v>
      </c>
      <c r="E44" s="3">
        <f t="shared" si="0"/>
        <v>102.01167026209448</v>
      </c>
    </row>
    <row r="45" spans="1:5" x14ac:dyDescent="0.25">
      <c r="A45" s="2" t="s">
        <v>51</v>
      </c>
      <c r="B45" s="3">
        <v>53.226001739501953</v>
      </c>
      <c r="C45" s="3">
        <v>-5000</v>
      </c>
      <c r="D45" s="4">
        <f t="shared" si="1"/>
        <v>8.5934667763948119E-2</v>
      </c>
      <c r="E45" s="3">
        <f t="shared" si="0"/>
        <v>93.939049272777225</v>
      </c>
    </row>
    <row r="46" spans="1:5" x14ac:dyDescent="0.25">
      <c r="A46" s="2" t="s">
        <v>52</v>
      </c>
      <c r="B46" s="3">
        <v>52.780998229980469</v>
      </c>
      <c r="C46" s="3">
        <v>-5000</v>
      </c>
      <c r="D46" s="4">
        <f t="shared" si="1"/>
        <v>-8.3606413214995009E-3</v>
      </c>
      <c r="E46" s="3">
        <f t="shared" si="0"/>
        <v>94.731061701669717</v>
      </c>
    </row>
    <row r="47" spans="1:5" x14ac:dyDescent="0.25">
      <c r="A47" s="2" t="s">
        <v>53</v>
      </c>
      <c r="B47" s="3">
        <v>52.709999084472663</v>
      </c>
      <c r="C47" s="3">
        <v>-5000</v>
      </c>
      <c r="D47" s="4">
        <f t="shared" si="1"/>
        <v>-1.3451648867731478E-3</v>
      </c>
      <c r="E47" s="3">
        <f t="shared" si="0"/>
        <v>94.858662243325711</v>
      </c>
    </row>
    <row r="48" spans="1:5" x14ac:dyDescent="0.25">
      <c r="A48" s="2" t="s">
        <v>54</v>
      </c>
      <c r="B48" s="3">
        <v>57.519001007080078</v>
      </c>
      <c r="C48" s="3">
        <v>-5000</v>
      </c>
      <c r="D48" s="4">
        <f t="shared" si="1"/>
        <v>9.1235097820824146E-2</v>
      </c>
      <c r="E48" s="3">
        <f t="shared" si="0"/>
        <v>86.927796249182848</v>
      </c>
    </row>
    <row r="49" spans="1:5" x14ac:dyDescent="0.25">
      <c r="A49" s="2" t="s">
        <v>55</v>
      </c>
      <c r="B49" s="3">
        <v>57.267478942871087</v>
      </c>
      <c r="C49" s="3">
        <v>-5000</v>
      </c>
      <c r="D49" s="4">
        <f t="shared" si="1"/>
        <v>-4.3728517499466192E-3</v>
      </c>
      <c r="E49" s="3">
        <f t="shared" si="0"/>
        <v>87.309588134443672</v>
      </c>
    </row>
    <row r="50" spans="1:5" x14ac:dyDescent="0.25">
      <c r="A50" s="2" t="s">
        <v>56</v>
      </c>
      <c r="B50" s="3">
        <v>59.537490844726563</v>
      </c>
      <c r="C50" s="3">
        <v>-5000</v>
      </c>
      <c r="D50" s="4">
        <f t="shared" si="1"/>
        <v>3.9638760842257349E-2</v>
      </c>
      <c r="E50" s="3">
        <f t="shared" si="0"/>
        <v>83.980697356560952</v>
      </c>
    </row>
    <row r="51" spans="1:5" x14ac:dyDescent="0.25">
      <c r="A51" s="2" t="s">
        <v>57</v>
      </c>
      <c r="B51" s="3">
        <v>60.351661682128913</v>
      </c>
      <c r="C51" s="3">
        <v>-5000</v>
      </c>
      <c r="D51" s="4">
        <f t="shared" si="1"/>
        <v>1.3674926938484926E-2</v>
      </c>
      <c r="E51" s="3">
        <f t="shared" si="0"/>
        <v>82.847760287610768</v>
      </c>
    </row>
    <row r="52" spans="1:5" x14ac:dyDescent="0.25">
      <c r="A52" s="2" t="s">
        <v>58</v>
      </c>
      <c r="B52" s="3">
        <v>60.822940826416023</v>
      </c>
      <c r="C52" s="3">
        <v>-5000</v>
      </c>
      <c r="D52" s="4">
        <f t="shared" si="1"/>
        <v>7.8088843148897526E-3</v>
      </c>
      <c r="E52" s="3">
        <f t="shared" si="0"/>
        <v>82.205824513971038</v>
      </c>
    </row>
    <row r="53" spans="1:5" x14ac:dyDescent="0.25">
      <c r="A53" s="2" t="s">
        <v>59</v>
      </c>
      <c r="B53" s="3">
        <v>58.016109466552727</v>
      </c>
      <c r="C53" s="3">
        <v>-5000</v>
      </c>
      <c r="D53" s="4">
        <f t="shared" si="1"/>
        <v>-4.6147577241846552E-2</v>
      </c>
      <c r="E53" s="3">
        <f t="shared" si="0"/>
        <v>86.182959284482607</v>
      </c>
    </row>
    <row r="54" spans="1:5" x14ac:dyDescent="0.25">
      <c r="A54" s="2" t="s">
        <v>60</v>
      </c>
      <c r="B54" s="3">
        <v>57.157199859619141</v>
      </c>
      <c r="C54" s="3">
        <v>-5000</v>
      </c>
      <c r="D54" s="4">
        <f t="shared" si="1"/>
        <v>-1.4804674336681653E-2</v>
      </c>
      <c r="E54" s="3">
        <f t="shared" si="0"/>
        <v>87.47804322605451</v>
      </c>
    </row>
    <row r="55" spans="1:5" x14ac:dyDescent="0.25">
      <c r="A55" s="2" t="s">
        <v>61</v>
      </c>
      <c r="B55" s="3">
        <v>60.085941314697273</v>
      </c>
      <c r="C55" s="3">
        <v>-5000</v>
      </c>
      <c r="D55" s="4">
        <f t="shared" si="1"/>
        <v>5.1240114321052528E-2</v>
      </c>
      <c r="E55" s="3">
        <f t="shared" si="0"/>
        <v>83.21414112184307</v>
      </c>
    </row>
    <row r="56" spans="1:5" x14ac:dyDescent="0.25">
      <c r="A56" s="2" t="s">
        <v>62</v>
      </c>
      <c r="B56" s="3">
        <v>59.745510101318359</v>
      </c>
      <c r="C56" s="3">
        <v>-5000</v>
      </c>
      <c r="D56" s="4">
        <f t="shared" si="1"/>
        <v>-5.6657382064786337E-3</v>
      </c>
      <c r="E56" s="3">
        <f t="shared" si="0"/>
        <v>83.688297104181373</v>
      </c>
    </row>
    <row r="57" spans="1:5" x14ac:dyDescent="0.25">
      <c r="A57" s="2" t="s">
        <v>63</v>
      </c>
      <c r="B57" s="3">
        <v>59.271999359130859</v>
      </c>
      <c r="C57" s="3">
        <v>-5000</v>
      </c>
      <c r="D57" s="4">
        <f t="shared" si="1"/>
        <v>-7.9254615348417854E-3</v>
      </c>
      <c r="E57" s="3">
        <f t="shared" si="0"/>
        <v>84.356864186491279</v>
      </c>
    </row>
    <row r="58" spans="1:5" x14ac:dyDescent="0.25">
      <c r="A58" s="2" t="s">
        <v>64</v>
      </c>
      <c r="B58" s="3">
        <v>57.923000335693359</v>
      </c>
      <c r="C58" s="3">
        <v>-5000</v>
      </c>
      <c r="D58" s="4">
        <f t="shared" si="1"/>
        <v>-2.2759465481565311E-2</v>
      </c>
      <c r="E58" s="3">
        <f t="shared" si="0"/>
        <v>86.321495278601716</v>
      </c>
    </row>
    <row r="59" spans="1:5" x14ac:dyDescent="0.25">
      <c r="A59" s="2" t="s">
        <v>65</v>
      </c>
      <c r="B59" s="3">
        <v>56.061000823974609</v>
      </c>
      <c r="C59" s="3">
        <v>-5000</v>
      </c>
      <c r="D59" s="4">
        <f t="shared" si="1"/>
        <v>-3.2146116411917759E-2</v>
      </c>
      <c r="E59" s="3">
        <f t="shared" si="0"/>
        <v>89.188561147872676</v>
      </c>
    </row>
    <row r="60" spans="1:5" x14ac:dyDescent="0.25">
      <c r="A60" s="2" t="s">
        <v>66</v>
      </c>
      <c r="B60" s="3">
        <v>58.603000640869141</v>
      </c>
      <c r="C60" s="3">
        <v>-5000</v>
      </c>
      <c r="D60" s="4">
        <f t="shared" si="1"/>
        <v>4.5343461221395813E-2</v>
      </c>
      <c r="E60" s="3">
        <f t="shared" si="0"/>
        <v>85.319863237737536</v>
      </c>
    </row>
    <row r="61" spans="1:5" x14ac:dyDescent="0.25">
      <c r="A61" s="2" t="s">
        <v>67</v>
      </c>
      <c r="B61" s="3">
        <v>63.803001403808587</v>
      </c>
      <c r="C61" s="3">
        <v>-5000</v>
      </c>
      <c r="D61" s="4">
        <f t="shared" si="1"/>
        <v>8.873267078602487E-2</v>
      </c>
      <c r="E61" s="3">
        <f t="shared" si="0"/>
        <v>78.366219299857818</v>
      </c>
    </row>
    <row r="62" spans="1:5" x14ac:dyDescent="0.25">
      <c r="A62" s="2" t="s">
        <v>68</v>
      </c>
      <c r="B62" s="3">
        <v>62.902000427246087</v>
      </c>
      <c r="C62" s="3">
        <v>-5000</v>
      </c>
      <c r="D62" s="4">
        <f t="shared" si="1"/>
        <v>-1.4121608023736586E-2</v>
      </c>
      <c r="E62" s="3">
        <f t="shared" si="0"/>
        <v>79.488727958391664</v>
      </c>
    </row>
    <row r="63" spans="1:5" x14ac:dyDescent="0.25">
      <c r="A63" s="2" t="s">
        <v>69</v>
      </c>
      <c r="B63" s="3">
        <v>63.719001770019531</v>
      </c>
      <c r="C63" s="3">
        <v>-5000</v>
      </c>
      <c r="D63" s="4">
        <f t="shared" si="1"/>
        <v>1.2988479495471807E-2</v>
      </c>
      <c r="E63" s="3">
        <f t="shared" si="0"/>
        <v>78.469528101624363</v>
      </c>
    </row>
    <row r="64" spans="1:5" x14ac:dyDescent="0.25">
      <c r="A64" s="2" t="s">
        <v>70</v>
      </c>
      <c r="B64" s="3">
        <v>61.291000366210938</v>
      </c>
      <c r="C64" s="3">
        <v>-5000</v>
      </c>
      <c r="D64" s="4">
        <f t="shared" si="1"/>
        <v>-3.8104824877388366E-2</v>
      </c>
      <c r="E64" s="3">
        <f t="shared" si="0"/>
        <v>81.578045228911705</v>
      </c>
    </row>
    <row r="65" spans="1:5" x14ac:dyDescent="0.25">
      <c r="A65" s="2" t="s">
        <v>71</v>
      </c>
      <c r="B65" s="3">
        <v>62.879001617431641</v>
      </c>
      <c r="C65" s="3">
        <v>-5000</v>
      </c>
      <c r="D65" s="4">
        <f t="shared" si="1"/>
        <v>2.5909207579130181E-2</v>
      </c>
      <c r="E65" s="3">
        <f t="shared" si="0"/>
        <v>79.517801990893474</v>
      </c>
    </row>
    <row r="66" spans="1:5" x14ac:dyDescent="0.25">
      <c r="A66" s="2" t="s">
        <v>72</v>
      </c>
      <c r="B66" s="3">
        <v>67.146003723144531</v>
      </c>
      <c r="C66" s="3">
        <v>-5000</v>
      </c>
      <c r="D66" s="4">
        <f t="shared" si="1"/>
        <v>6.7860525707360633E-2</v>
      </c>
      <c r="E66" s="3">
        <f t="shared" si="0"/>
        <v>74.464595400434106</v>
      </c>
    </row>
    <row r="67" spans="1:5" x14ac:dyDescent="0.25">
      <c r="A67" s="2" t="s">
        <v>73</v>
      </c>
      <c r="B67" s="3">
        <v>66.981002807617188</v>
      </c>
      <c r="C67" s="3">
        <v>-5000</v>
      </c>
      <c r="D67" s="4">
        <f t="shared" si="1"/>
        <v>-2.4573452830889716E-3</v>
      </c>
      <c r="E67" s="3">
        <f t="shared" ref="E67:E130" si="2">C67/B67*-1</f>
        <v>74.64803138825792</v>
      </c>
    </row>
    <row r="68" spans="1:5" x14ac:dyDescent="0.25">
      <c r="A68" s="2" t="s">
        <v>74</v>
      </c>
      <c r="B68" s="3">
        <v>73.740997314453125</v>
      </c>
      <c r="C68" s="3">
        <v>-5000</v>
      </c>
      <c r="D68" s="4">
        <f t="shared" ref="D68:D131" si="3">(B68-B67)/B67</f>
        <v>0.10092405642614805</v>
      </c>
      <c r="E68" s="3">
        <f t="shared" si="2"/>
        <v>67.804887133252905</v>
      </c>
    </row>
    <row r="69" spans="1:5" x14ac:dyDescent="0.25">
      <c r="A69" s="2" t="s">
        <v>75</v>
      </c>
      <c r="B69" s="3">
        <v>76.76300048828125</v>
      </c>
      <c r="C69" s="3">
        <v>-5000</v>
      </c>
      <c r="D69" s="4">
        <f t="shared" si="3"/>
        <v>4.0981316823549614E-2</v>
      </c>
      <c r="E69" s="3">
        <f t="shared" si="2"/>
        <v>65.135546659139607</v>
      </c>
    </row>
    <row r="70" spans="1:5" x14ac:dyDescent="0.25">
      <c r="A70" s="2" t="s">
        <v>76</v>
      </c>
      <c r="B70" s="3">
        <v>77.115997314453125</v>
      </c>
      <c r="C70" s="3">
        <v>-5000</v>
      </c>
      <c r="D70" s="4">
        <f t="shared" si="3"/>
        <v>4.5985282483292714E-3</v>
      </c>
      <c r="E70" s="3">
        <f t="shared" si="2"/>
        <v>64.837390089266179</v>
      </c>
    </row>
    <row r="71" spans="1:5" x14ac:dyDescent="0.25">
      <c r="A71" s="2" t="s">
        <v>77</v>
      </c>
      <c r="B71" s="3">
        <v>81.285003662109375</v>
      </c>
      <c r="C71" s="3">
        <v>-5000</v>
      </c>
      <c r="D71" s="4">
        <f t="shared" si="3"/>
        <v>5.406149816952302E-2</v>
      </c>
      <c r="E71" s="3">
        <f t="shared" si="2"/>
        <v>61.511961305732541</v>
      </c>
    </row>
    <row r="72" spans="1:5" x14ac:dyDescent="0.25">
      <c r="A72" s="2" t="s">
        <v>78</v>
      </c>
      <c r="B72" s="3">
        <v>80.557998657226563</v>
      </c>
      <c r="C72" s="3">
        <v>-5000</v>
      </c>
      <c r="D72" s="4">
        <f t="shared" si="3"/>
        <v>-8.9439007458850927E-3</v>
      </c>
      <c r="E72" s="3">
        <f t="shared" si="2"/>
        <v>62.067083136895533</v>
      </c>
    </row>
    <row r="73" spans="1:5" x14ac:dyDescent="0.25">
      <c r="A73" s="2" t="s">
        <v>79</v>
      </c>
      <c r="B73" s="3">
        <v>84.349998474121094</v>
      </c>
      <c r="C73" s="3">
        <v>-5000</v>
      </c>
      <c r="D73" s="4">
        <f t="shared" si="3"/>
        <v>4.7071673578057104E-2</v>
      </c>
      <c r="E73" s="3">
        <f t="shared" si="2"/>
        <v>59.276823834608834</v>
      </c>
    </row>
    <row r="74" spans="1:5" x14ac:dyDescent="0.25">
      <c r="A74" s="2" t="s">
        <v>80</v>
      </c>
      <c r="B74" s="3">
        <v>86.438003540039063</v>
      </c>
      <c r="C74" s="3">
        <v>-5000</v>
      </c>
      <c r="D74" s="4">
        <f t="shared" si="3"/>
        <v>2.4754061691638046E-2</v>
      </c>
      <c r="E74" s="3">
        <f t="shared" si="2"/>
        <v>57.844926944476953</v>
      </c>
    </row>
    <row r="75" spans="1:5" x14ac:dyDescent="0.25">
      <c r="A75" s="2" t="s">
        <v>81</v>
      </c>
      <c r="B75" s="3">
        <v>83.814002990722656</v>
      </c>
      <c r="C75" s="3">
        <v>-5000</v>
      </c>
      <c r="D75" s="4">
        <f t="shared" si="3"/>
        <v>-3.0357024015494984E-2</v>
      </c>
      <c r="E75" s="3">
        <f t="shared" si="2"/>
        <v>59.655902612758496</v>
      </c>
    </row>
    <row r="76" spans="1:5" x14ac:dyDescent="0.25">
      <c r="A76" s="2" t="s">
        <v>82</v>
      </c>
      <c r="B76" s="3">
        <v>89.18499755859375</v>
      </c>
      <c r="C76" s="3">
        <v>-5000</v>
      </c>
      <c r="D76" s="4">
        <f t="shared" si="3"/>
        <v>6.4082305774914569E-2</v>
      </c>
      <c r="E76" s="3">
        <f t="shared" si="2"/>
        <v>56.063240868679109</v>
      </c>
    </row>
    <row r="77" spans="1:5" x14ac:dyDescent="0.25">
      <c r="A77" s="2" t="s">
        <v>83</v>
      </c>
      <c r="B77" s="3">
        <v>89.413002014160156</v>
      </c>
      <c r="C77" s="3">
        <v>-5000</v>
      </c>
      <c r="D77" s="4">
        <f t="shared" si="3"/>
        <v>2.5565337423102954E-3</v>
      </c>
      <c r="E77" s="3">
        <f t="shared" si="2"/>
        <v>55.920278789075439</v>
      </c>
    </row>
    <row r="78" spans="1:5" x14ac:dyDescent="0.25">
      <c r="A78" s="2" t="s">
        <v>84</v>
      </c>
      <c r="B78" s="3">
        <v>86.063003540039063</v>
      </c>
      <c r="C78" s="3">
        <v>-5000</v>
      </c>
      <c r="D78" s="4">
        <f t="shared" si="3"/>
        <v>-3.7466569723165782E-2</v>
      </c>
      <c r="E78" s="3">
        <f t="shared" si="2"/>
        <v>58.096973081747628</v>
      </c>
    </row>
    <row r="79" spans="1:5" x14ac:dyDescent="0.25">
      <c r="A79" s="2" t="s">
        <v>85</v>
      </c>
      <c r="B79" s="3">
        <v>83.530998229980469</v>
      </c>
      <c r="C79" s="3">
        <v>-5000</v>
      </c>
      <c r="D79" s="4">
        <f t="shared" si="3"/>
        <v>-2.9420368868263234E-2</v>
      </c>
      <c r="E79" s="3">
        <f t="shared" si="2"/>
        <v>59.85801805257762</v>
      </c>
    </row>
    <row r="80" spans="1:5" x14ac:dyDescent="0.25">
      <c r="A80" s="2" t="s">
        <v>86</v>
      </c>
      <c r="B80" s="3">
        <v>84.76300048828125</v>
      </c>
      <c r="C80" s="3">
        <v>-5000</v>
      </c>
      <c r="D80" s="4">
        <f t="shared" si="3"/>
        <v>1.4749042683636911E-2</v>
      </c>
      <c r="E80" s="3">
        <f t="shared" si="2"/>
        <v>58.988001500622502</v>
      </c>
    </row>
    <row r="81" spans="1:5" x14ac:dyDescent="0.25">
      <c r="A81" s="2" t="s">
        <v>87</v>
      </c>
      <c r="B81" s="3">
        <v>85.218002319335938</v>
      </c>
      <c r="C81" s="3">
        <v>-5000</v>
      </c>
      <c r="D81" s="4">
        <f t="shared" si="3"/>
        <v>5.3679297386079782E-3</v>
      </c>
      <c r="E81" s="3">
        <f t="shared" si="2"/>
        <v>58.673048697663518</v>
      </c>
    </row>
    <row r="82" spans="1:5" x14ac:dyDescent="0.25">
      <c r="A82" s="2" t="s">
        <v>88</v>
      </c>
      <c r="B82" s="3">
        <v>86.635002136230469</v>
      </c>
      <c r="C82" s="3">
        <v>-5000</v>
      </c>
      <c r="D82" s="4">
        <f t="shared" si="3"/>
        <v>1.6627939852246625E-2</v>
      </c>
      <c r="E82" s="3">
        <f t="shared" si="2"/>
        <v>57.713393855957634</v>
      </c>
    </row>
    <row r="83" spans="1:5" x14ac:dyDescent="0.25">
      <c r="A83" s="2" t="s">
        <v>89</v>
      </c>
      <c r="B83" s="3">
        <v>79.074996948242188</v>
      </c>
      <c r="C83" s="3">
        <v>-5000</v>
      </c>
      <c r="D83" s="4">
        <f t="shared" si="3"/>
        <v>-8.7262711393490136E-2</v>
      </c>
      <c r="E83" s="3">
        <f t="shared" si="2"/>
        <v>63.231112146266717</v>
      </c>
    </row>
    <row r="84" spans="1:5" x14ac:dyDescent="0.25">
      <c r="A84" s="2" t="s">
        <v>90</v>
      </c>
      <c r="B84" s="3">
        <v>80.293998718261719</v>
      </c>
      <c r="C84" s="3">
        <v>-5000</v>
      </c>
      <c r="D84" s="4">
        <f t="shared" si="3"/>
        <v>1.5415767525320522E-2</v>
      </c>
      <c r="E84" s="3">
        <f t="shared" si="2"/>
        <v>62.271154504886077</v>
      </c>
    </row>
    <row r="85" spans="1:5" x14ac:dyDescent="0.25">
      <c r="A85" s="2" t="s">
        <v>91</v>
      </c>
      <c r="B85" s="3">
        <v>81.652999877929688</v>
      </c>
      <c r="C85" s="3">
        <v>-5000</v>
      </c>
      <c r="D85" s="4">
        <f t="shared" si="3"/>
        <v>1.6925314237200687E-2</v>
      </c>
      <c r="E85" s="3">
        <f t="shared" si="2"/>
        <v>61.23473733328774</v>
      </c>
    </row>
    <row r="86" spans="1:5" x14ac:dyDescent="0.25">
      <c r="A86" s="2" t="s">
        <v>92</v>
      </c>
      <c r="B86" s="3">
        <v>80.392997741699219</v>
      </c>
      <c r="C86" s="3">
        <v>-5000</v>
      </c>
      <c r="D86" s="4">
        <f t="shared" si="3"/>
        <v>-1.5431179970290837E-2</v>
      </c>
      <c r="E86" s="3">
        <f t="shared" si="2"/>
        <v>62.194471414847357</v>
      </c>
    </row>
    <row r="87" spans="1:5" x14ac:dyDescent="0.25">
      <c r="A87" s="2" t="s">
        <v>93</v>
      </c>
      <c r="B87" s="3">
        <v>80.505996704101563</v>
      </c>
      <c r="C87" s="3">
        <v>-5000</v>
      </c>
      <c r="D87" s="4">
        <f t="shared" si="3"/>
        <v>1.4055821474079958E-3</v>
      </c>
      <c r="E87" s="3">
        <f t="shared" si="2"/>
        <v>62.107174678892754</v>
      </c>
    </row>
    <row r="88" spans="1:5" x14ac:dyDescent="0.25">
      <c r="A88" s="2" t="s">
        <v>94</v>
      </c>
      <c r="B88" s="3">
        <v>76.41400146484375</v>
      </c>
      <c r="C88" s="3">
        <v>-5000</v>
      </c>
      <c r="D88" s="4">
        <f t="shared" si="3"/>
        <v>-5.0828452621956503E-2</v>
      </c>
      <c r="E88" s="3">
        <f t="shared" si="2"/>
        <v>65.433034576789964</v>
      </c>
    </row>
    <row r="89" spans="1:5" x14ac:dyDescent="0.25">
      <c r="A89" s="2" t="s">
        <v>95</v>
      </c>
      <c r="B89" s="3">
        <v>72.9010009765625</v>
      </c>
      <c r="C89" s="3">
        <v>-5000</v>
      </c>
      <c r="D89" s="4">
        <f t="shared" si="3"/>
        <v>-4.5973256483597409E-2</v>
      </c>
      <c r="E89" s="3">
        <f t="shared" si="2"/>
        <v>68.586163880074679</v>
      </c>
    </row>
    <row r="90" spans="1:5" x14ac:dyDescent="0.25">
      <c r="A90" s="2" t="s">
        <v>96</v>
      </c>
      <c r="B90" s="3">
        <v>78.1510009765625</v>
      </c>
      <c r="C90" s="3">
        <v>-5000</v>
      </c>
      <c r="D90" s="4">
        <f t="shared" si="3"/>
        <v>7.2015472074078421E-2</v>
      </c>
      <c r="E90" s="3">
        <f t="shared" si="2"/>
        <v>63.978707086547757</v>
      </c>
    </row>
    <row r="91" spans="1:5" x14ac:dyDescent="0.25">
      <c r="A91" s="2" t="s">
        <v>97</v>
      </c>
      <c r="B91" s="3">
        <v>79.124000549316406</v>
      </c>
      <c r="C91" s="3">
        <v>-5000</v>
      </c>
      <c r="D91" s="4">
        <f t="shared" si="3"/>
        <v>1.2450250932111656E-2</v>
      </c>
      <c r="E91" s="3">
        <f t="shared" si="2"/>
        <v>63.191951434300897</v>
      </c>
    </row>
    <row r="92" spans="1:5" x14ac:dyDescent="0.25">
      <c r="A92" s="2" t="s">
        <v>98</v>
      </c>
      <c r="B92" s="3">
        <v>82.885002136230469</v>
      </c>
      <c r="C92" s="3">
        <v>-5000</v>
      </c>
      <c r="D92" s="4">
        <f t="shared" si="3"/>
        <v>4.7533005924920407E-2</v>
      </c>
      <c r="E92" s="3">
        <f t="shared" si="2"/>
        <v>60.324544503020689</v>
      </c>
    </row>
    <row r="93" spans="1:5" x14ac:dyDescent="0.25">
      <c r="A93" s="2" t="s">
        <v>99</v>
      </c>
      <c r="B93" s="3">
        <v>84.527999877929688</v>
      </c>
      <c r="C93" s="3">
        <v>-5000</v>
      </c>
      <c r="D93" s="4">
        <f t="shared" si="3"/>
        <v>1.9822618077499403E-2</v>
      </c>
      <c r="E93" s="3">
        <f t="shared" si="2"/>
        <v>59.151997056841552</v>
      </c>
    </row>
    <row r="94" spans="1:5" x14ac:dyDescent="0.25">
      <c r="A94" s="2" t="s">
        <v>100</v>
      </c>
      <c r="B94" s="3">
        <v>87.969001770019531</v>
      </c>
      <c r="C94" s="3">
        <v>-5000</v>
      </c>
      <c r="D94" s="4">
        <f t="shared" si="3"/>
        <v>4.0708426758696931E-2</v>
      </c>
      <c r="E94" s="3">
        <f t="shared" si="2"/>
        <v>56.838203223809188</v>
      </c>
    </row>
    <row r="95" spans="1:5" x14ac:dyDescent="0.25">
      <c r="A95" s="2" t="s">
        <v>101</v>
      </c>
      <c r="B95" s="3">
        <v>89.433998107910156</v>
      </c>
      <c r="C95" s="3">
        <v>-5000</v>
      </c>
      <c r="D95" s="4">
        <f t="shared" si="3"/>
        <v>1.6653551915032715E-2</v>
      </c>
      <c r="E95" s="3">
        <f t="shared" si="2"/>
        <v>55.90715058905284</v>
      </c>
    </row>
    <row r="96" spans="1:5" x14ac:dyDescent="0.25">
      <c r="A96" s="2" t="s">
        <v>102</v>
      </c>
      <c r="B96" s="3">
        <v>89.176002502441406</v>
      </c>
      <c r="C96" s="3">
        <v>-5000</v>
      </c>
      <c r="D96" s="4">
        <f t="shared" si="3"/>
        <v>-2.8847598332510543E-3</v>
      </c>
      <c r="E96" s="3">
        <f t="shared" si="2"/>
        <v>56.068895887804715</v>
      </c>
    </row>
    <row r="97" spans="1:5" x14ac:dyDescent="0.25">
      <c r="A97" s="2" t="s">
        <v>103</v>
      </c>
      <c r="B97" s="3">
        <v>88.183998107910156</v>
      </c>
      <c r="C97" s="3">
        <v>-5000</v>
      </c>
      <c r="D97" s="4">
        <f t="shared" si="3"/>
        <v>-1.1124118223443481E-2</v>
      </c>
      <c r="E97" s="3">
        <f t="shared" si="2"/>
        <v>56.699629266996197</v>
      </c>
    </row>
    <row r="98" spans="1:5" x14ac:dyDescent="0.25">
      <c r="A98" s="2" t="s">
        <v>104</v>
      </c>
      <c r="B98" s="3">
        <v>83.528999328613281</v>
      </c>
      <c r="C98" s="3">
        <v>-5000</v>
      </c>
      <c r="D98" s="4">
        <f t="shared" si="3"/>
        <v>-5.2787341004890534E-2</v>
      </c>
      <c r="E98" s="3">
        <f t="shared" si="2"/>
        <v>59.859450492509666</v>
      </c>
    </row>
    <row r="99" spans="1:5" x14ac:dyDescent="0.25">
      <c r="A99" s="2" t="s">
        <v>105</v>
      </c>
      <c r="B99" s="3">
        <v>83.511001586914063</v>
      </c>
      <c r="C99" s="3">
        <v>-5000</v>
      </c>
      <c r="D99" s="4">
        <f t="shared" si="3"/>
        <v>-2.1546698564427232E-4</v>
      </c>
      <c r="E99" s="3">
        <f t="shared" si="2"/>
        <v>59.87235100750469</v>
      </c>
    </row>
    <row r="100" spans="1:5" x14ac:dyDescent="0.25">
      <c r="A100" s="2" t="s">
        <v>106</v>
      </c>
      <c r="B100" s="3">
        <v>88.727996826171875</v>
      </c>
      <c r="C100" s="3">
        <v>-5000</v>
      </c>
      <c r="D100" s="4">
        <f t="shared" si="3"/>
        <v>6.2470754033864935E-2</v>
      </c>
      <c r="E100" s="3">
        <f t="shared" si="2"/>
        <v>56.351999130506265</v>
      </c>
    </row>
    <row r="101" spans="1:5" x14ac:dyDescent="0.25">
      <c r="A101" s="2" t="s">
        <v>107</v>
      </c>
      <c r="B101" s="3">
        <v>91.596000671386719</v>
      </c>
      <c r="C101" s="3">
        <v>-5000</v>
      </c>
      <c r="D101" s="4">
        <f t="shared" si="3"/>
        <v>3.2323550038367101E-2</v>
      </c>
      <c r="E101" s="3">
        <f t="shared" si="2"/>
        <v>54.58753617352999</v>
      </c>
    </row>
    <row r="102" spans="1:5" x14ac:dyDescent="0.25">
      <c r="A102" s="2" t="s">
        <v>108</v>
      </c>
      <c r="B102" s="3">
        <v>94.412002563476563</v>
      </c>
      <c r="C102" s="3">
        <v>-5000</v>
      </c>
      <c r="D102" s="4">
        <f t="shared" si="3"/>
        <v>3.0743721029836649E-2</v>
      </c>
      <c r="E102" s="3">
        <f t="shared" si="2"/>
        <v>52.959368133710768</v>
      </c>
    </row>
    <row r="103" spans="1:5" x14ac:dyDescent="0.25">
      <c r="A103" s="2" t="s">
        <v>109</v>
      </c>
      <c r="B103" s="3">
        <v>95.032997131347656</v>
      </c>
      <c r="C103" s="3">
        <v>-5000</v>
      </c>
      <c r="D103" s="4">
        <f t="shared" si="3"/>
        <v>6.5774959857839779E-3</v>
      </c>
      <c r="E103" s="3">
        <f t="shared" si="2"/>
        <v>52.613304335644237</v>
      </c>
    </row>
    <row r="104" spans="1:5" x14ac:dyDescent="0.25">
      <c r="A104" s="2" t="s">
        <v>110</v>
      </c>
      <c r="B104" s="3">
        <v>98.207000732421875</v>
      </c>
      <c r="C104" s="3">
        <v>-5000</v>
      </c>
      <c r="D104" s="4">
        <f t="shared" si="3"/>
        <v>3.3398963485149723E-2</v>
      </c>
      <c r="E104" s="3">
        <f t="shared" si="2"/>
        <v>50.912867338482002</v>
      </c>
    </row>
    <row r="105" spans="1:5" x14ac:dyDescent="0.25">
      <c r="A105" s="2" t="s">
        <v>111</v>
      </c>
      <c r="B105" s="3">
        <v>98.420997619628906</v>
      </c>
      <c r="C105" s="3">
        <v>-5000</v>
      </c>
      <c r="D105" s="4">
        <f t="shared" si="3"/>
        <v>2.1790390258439357E-3</v>
      </c>
      <c r="E105" s="3">
        <f t="shared" si="2"/>
        <v>50.802167433047934</v>
      </c>
    </row>
    <row r="106" spans="1:5" x14ac:dyDescent="0.25">
      <c r="A106" s="2" t="s">
        <v>112</v>
      </c>
      <c r="B106" s="3">
        <v>103.73899841308589</v>
      </c>
      <c r="C106" s="3">
        <v>-5000</v>
      </c>
      <c r="D106" s="4">
        <f t="shared" si="3"/>
        <v>5.4033193343656742E-2</v>
      </c>
      <c r="E106" s="3">
        <f t="shared" si="2"/>
        <v>48.197881958433172</v>
      </c>
    </row>
    <row r="107" spans="1:5" x14ac:dyDescent="0.25">
      <c r="A107" s="2" t="s">
        <v>113</v>
      </c>
      <c r="B107" s="3">
        <v>102.8560028076172</v>
      </c>
      <c r="C107" s="3">
        <v>-5000</v>
      </c>
      <c r="D107" s="4">
        <f t="shared" si="3"/>
        <v>-8.5117035924390603E-3</v>
      </c>
      <c r="E107" s="3">
        <f t="shared" si="2"/>
        <v>48.611649913637471</v>
      </c>
    </row>
    <row r="108" spans="1:5" x14ac:dyDescent="0.25">
      <c r="A108" s="2" t="s">
        <v>114</v>
      </c>
      <c r="B108" s="3">
        <v>101.5029983520508</v>
      </c>
      <c r="C108" s="3">
        <v>-5000</v>
      </c>
      <c r="D108" s="4">
        <f t="shared" si="3"/>
        <v>-1.315435578511716E-2</v>
      </c>
      <c r="E108" s="3">
        <f t="shared" si="2"/>
        <v>49.259628594005754</v>
      </c>
    </row>
    <row r="109" spans="1:5" x14ac:dyDescent="0.25">
      <c r="A109" s="2" t="s">
        <v>115</v>
      </c>
      <c r="B109" s="3">
        <v>107.46099853515619</v>
      </c>
      <c r="C109" s="3">
        <v>-5000</v>
      </c>
      <c r="D109" s="4">
        <f t="shared" si="3"/>
        <v>5.8697775236558031E-2</v>
      </c>
      <c r="E109" s="3">
        <f t="shared" si="2"/>
        <v>46.528508651110613</v>
      </c>
    </row>
    <row r="110" spans="1:5" x14ac:dyDescent="0.25">
      <c r="A110" s="2" t="s">
        <v>116</v>
      </c>
      <c r="B110" s="3">
        <v>104.6149978637695</v>
      </c>
      <c r="C110" s="3">
        <v>-5000</v>
      </c>
      <c r="D110" s="4">
        <f t="shared" si="3"/>
        <v>-2.6484033371936447E-2</v>
      </c>
      <c r="E110" s="3">
        <f t="shared" si="2"/>
        <v>47.79429433732858</v>
      </c>
    </row>
    <row r="111" spans="1:5" x14ac:dyDescent="0.25">
      <c r="A111" s="2" t="s">
        <v>117</v>
      </c>
      <c r="B111" s="3">
        <v>107.8140029907227</v>
      </c>
      <c r="C111" s="3">
        <v>-5000</v>
      </c>
      <c r="D111" s="4">
        <f t="shared" si="3"/>
        <v>3.0578838524844845E-2</v>
      </c>
      <c r="E111" s="3">
        <f t="shared" si="2"/>
        <v>46.376165074125346</v>
      </c>
    </row>
    <row r="112" spans="1:5" x14ac:dyDescent="0.25">
      <c r="A112" s="2" t="s">
        <v>118</v>
      </c>
      <c r="B112" s="3">
        <v>113.5029983520508</v>
      </c>
      <c r="C112" s="3">
        <v>-5000</v>
      </c>
      <c r="D112" s="4">
        <f t="shared" si="3"/>
        <v>5.2766757596577042E-2</v>
      </c>
      <c r="E112" s="3">
        <f t="shared" si="2"/>
        <v>44.051699713619584</v>
      </c>
    </row>
    <row r="113" spans="1:5" x14ac:dyDescent="0.25">
      <c r="A113" s="2" t="s">
        <v>119</v>
      </c>
      <c r="B113" s="3">
        <v>108.11900329589839</v>
      </c>
      <c r="C113" s="3">
        <v>-5000</v>
      </c>
      <c r="D113" s="4">
        <f t="shared" si="3"/>
        <v>-4.7434826694647589E-2</v>
      </c>
      <c r="E113" s="3">
        <f t="shared" si="2"/>
        <v>46.24533937217381</v>
      </c>
    </row>
    <row r="114" spans="1:5" x14ac:dyDescent="0.25">
      <c r="A114" s="2" t="s">
        <v>120</v>
      </c>
      <c r="B114" s="3">
        <v>105.81199645996089</v>
      </c>
      <c r="C114" s="3">
        <v>-5000</v>
      </c>
      <c r="D114" s="4">
        <f t="shared" si="3"/>
        <v>-2.1337662812370917E-2</v>
      </c>
      <c r="E114" s="3">
        <f t="shared" si="2"/>
        <v>47.2536212081774</v>
      </c>
    </row>
    <row r="115" spans="1:5" x14ac:dyDescent="0.25">
      <c r="A115" s="2" t="s">
        <v>121</v>
      </c>
      <c r="B115" s="3">
        <v>110.7710037231445</v>
      </c>
      <c r="C115" s="3">
        <v>-5000</v>
      </c>
      <c r="D115" s="4">
        <f t="shared" si="3"/>
        <v>4.686621015661574E-2</v>
      </c>
      <c r="E115" s="3">
        <f t="shared" si="2"/>
        <v>45.138166414892744</v>
      </c>
    </row>
    <row r="116" spans="1:5" x14ac:dyDescent="0.25">
      <c r="A116" s="2" t="s">
        <v>122</v>
      </c>
      <c r="B116" s="3">
        <v>110.9919967651367</v>
      </c>
      <c r="C116" s="3">
        <v>-5000</v>
      </c>
      <c r="D116" s="4">
        <f t="shared" si="3"/>
        <v>1.995044141195476E-3</v>
      </c>
      <c r="E116" s="3">
        <f t="shared" si="2"/>
        <v>45.048293081709218</v>
      </c>
    </row>
    <row r="117" spans="1:5" x14ac:dyDescent="0.25">
      <c r="A117" s="2" t="s">
        <v>123</v>
      </c>
      <c r="B117" s="3">
        <v>110.9970016479492</v>
      </c>
      <c r="C117" s="3">
        <v>-5000</v>
      </c>
      <c r="D117" s="4">
        <f t="shared" si="3"/>
        <v>4.5092285555421825E-5</v>
      </c>
      <c r="E117" s="3">
        <f t="shared" si="2"/>
        <v>45.046261842806999</v>
      </c>
    </row>
    <row r="118" spans="1:5" x14ac:dyDescent="0.25">
      <c r="A118" s="2" t="s">
        <v>124</v>
      </c>
      <c r="B118" s="3">
        <v>118.12400054931641</v>
      </c>
      <c r="C118" s="3">
        <v>-5000</v>
      </c>
      <c r="D118" s="4">
        <f t="shared" si="3"/>
        <v>6.4208931732876964E-2</v>
      </c>
      <c r="E118" s="3">
        <f t="shared" si="2"/>
        <v>42.328400466867997</v>
      </c>
    </row>
    <row r="119" spans="1:5" x14ac:dyDescent="0.25">
      <c r="A119" s="2" t="s">
        <v>125</v>
      </c>
      <c r="B119" s="3">
        <v>120.76499938964839</v>
      </c>
      <c r="C119" s="3">
        <v>-5000</v>
      </c>
      <c r="D119" s="4">
        <f t="shared" si="3"/>
        <v>2.2357851309221275E-2</v>
      </c>
      <c r="E119" s="3">
        <f t="shared" si="2"/>
        <v>41.402724508510076</v>
      </c>
    </row>
    <row r="120" spans="1:5" x14ac:dyDescent="0.25">
      <c r="A120" s="2" t="s">
        <v>126</v>
      </c>
      <c r="B120" s="3">
        <v>114.9550018310547</v>
      </c>
      <c r="C120" s="3">
        <v>-5000</v>
      </c>
      <c r="D120" s="4">
        <f t="shared" si="3"/>
        <v>-4.8109945662714163E-2</v>
      </c>
      <c r="E120" s="3">
        <f t="shared" si="2"/>
        <v>43.495280069225025</v>
      </c>
    </row>
    <row r="121" spans="1:5" x14ac:dyDescent="0.25">
      <c r="A121" s="2" t="s">
        <v>127</v>
      </c>
      <c r="B121" s="3">
        <v>108.6389999389648</v>
      </c>
      <c r="C121" s="3">
        <v>-5000</v>
      </c>
      <c r="D121" s="4">
        <f t="shared" si="3"/>
        <v>-5.4943254242841084E-2</v>
      </c>
      <c r="E121" s="3">
        <f t="shared" si="2"/>
        <v>46.023987728247526</v>
      </c>
    </row>
    <row r="122" spans="1:5" x14ac:dyDescent="0.25">
      <c r="A122" s="2" t="s">
        <v>128</v>
      </c>
      <c r="B122" s="3">
        <v>113.7990036010742</v>
      </c>
      <c r="C122" s="3">
        <v>-5000</v>
      </c>
      <c r="D122" s="4">
        <f t="shared" si="3"/>
        <v>4.7496789044527095E-2</v>
      </c>
      <c r="E122" s="3">
        <f t="shared" si="2"/>
        <v>43.937115807513123</v>
      </c>
    </row>
    <row r="123" spans="1:5" x14ac:dyDescent="0.25">
      <c r="A123" s="2" t="s">
        <v>129</v>
      </c>
      <c r="B123" s="3">
        <v>113.984001159668</v>
      </c>
      <c r="C123" s="3">
        <v>-5000</v>
      </c>
      <c r="D123" s="4">
        <f t="shared" si="3"/>
        <v>1.6256518312085322E-3</v>
      </c>
      <c r="E123" s="3">
        <f t="shared" si="2"/>
        <v>43.865805280830898</v>
      </c>
    </row>
    <row r="124" spans="1:5" x14ac:dyDescent="0.25">
      <c r="A124" s="2" t="s">
        <v>130</v>
      </c>
      <c r="B124" s="3">
        <v>113.8570022583008</v>
      </c>
      <c r="C124" s="3">
        <v>-5000</v>
      </c>
      <c r="D124" s="4">
        <f t="shared" si="3"/>
        <v>-1.114181815650624E-3</v>
      </c>
      <c r="E124" s="3">
        <f t="shared" si="2"/>
        <v>43.91473427920392</v>
      </c>
    </row>
    <row r="125" spans="1:5" x14ac:dyDescent="0.25">
      <c r="A125" s="2" t="s">
        <v>131</v>
      </c>
      <c r="B125" s="3">
        <v>113.7099990844727</v>
      </c>
      <c r="C125" s="3">
        <v>-5000</v>
      </c>
      <c r="D125" s="4">
        <f t="shared" si="3"/>
        <v>-1.291121063372097E-3</v>
      </c>
      <c r="E125" s="3">
        <f t="shared" si="2"/>
        <v>43.971506817844649</v>
      </c>
    </row>
    <row r="126" spans="1:5" x14ac:dyDescent="0.25">
      <c r="A126" s="2" t="s">
        <v>132</v>
      </c>
      <c r="B126" s="3">
        <v>122.0800018310547</v>
      </c>
      <c r="C126" s="3">
        <v>-5000</v>
      </c>
      <c r="D126" s="4">
        <f t="shared" si="3"/>
        <v>7.36083265673418E-2</v>
      </c>
      <c r="E126" s="3">
        <f t="shared" si="2"/>
        <v>40.956749058043513</v>
      </c>
    </row>
    <row r="127" spans="1:5" x14ac:dyDescent="0.25">
      <c r="A127" s="2" t="s">
        <v>133</v>
      </c>
      <c r="B127" s="3">
        <v>123.1790008544922</v>
      </c>
      <c r="C127" s="3">
        <v>-5000</v>
      </c>
      <c r="D127" s="4">
        <f t="shared" si="3"/>
        <v>9.0022854435929146E-3</v>
      </c>
      <c r="E127" s="3">
        <f t="shared" si="2"/>
        <v>40.591334280315813</v>
      </c>
    </row>
    <row r="128" spans="1:5" x14ac:dyDescent="0.25">
      <c r="A128" s="2" t="s">
        <v>134</v>
      </c>
      <c r="B128" s="3">
        <v>126.79799652099609</v>
      </c>
      <c r="C128" s="3">
        <v>-5000</v>
      </c>
      <c r="D128" s="4">
        <f t="shared" si="3"/>
        <v>2.937997257161476E-2</v>
      </c>
      <c r="E128" s="3">
        <f t="shared" si="2"/>
        <v>39.432799706516384</v>
      </c>
    </row>
    <row r="129" spans="1:5" x14ac:dyDescent="0.25">
      <c r="A129" s="2" t="s">
        <v>135</v>
      </c>
      <c r="B129" s="3">
        <v>124.9339981079102</v>
      </c>
      <c r="C129" s="3">
        <v>-5000</v>
      </c>
      <c r="D129" s="4">
        <f t="shared" si="3"/>
        <v>-1.4700535215296096E-2</v>
      </c>
      <c r="E129" s="3">
        <f t="shared" si="2"/>
        <v>40.021131763359655</v>
      </c>
    </row>
    <row r="130" spans="1:5" x14ac:dyDescent="0.25">
      <c r="A130" s="2" t="s">
        <v>136</v>
      </c>
      <c r="B130" s="3">
        <v>116.2730026245117</v>
      </c>
      <c r="C130" s="3">
        <v>-5000</v>
      </c>
      <c r="D130" s="4">
        <f t="shared" si="3"/>
        <v>-6.9324568288590793E-2</v>
      </c>
      <c r="E130" s="3">
        <f t="shared" si="2"/>
        <v>43.002243746528499</v>
      </c>
    </row>
    <row r="131" spans="1:5" x14ac:dyDescent="0.25">
      <c r="A131" s="2" t="s">
        <v>137</v>
      </c>
      <c r="B131" s="3">
        <v>114.5169982910156</v>
      </c>
      <c r="C131" s="3">
        <v>-5000</v>
      </c>
      <c r="D131" s="4">
        <f t="shared" si="3"/>
        <v>-1.510242527379199E-2</v>
      </c>
      <c r="E131" s="3">
        <f t="shared" ref="E131:E194" si="4">C131/B131*-1</f>
        <v>43.661640408123354</v>
      </c>
    </row>
    <row r="132" spans="1:5" x14ac:dyDescent="0.25">
      <c r="A132" s="2" t="s">
        <v>138</v>
      </c>
      <c r="B132" s="3">
        <v>120.5029983520508</v>
      </c>
      <c r="C132" s="3">
        <v>-5000</v>
      </c>
      <c r="D132" s="4">
        <f t="shared" ref="D132:D195" si="5">(B132-B131)/B131</f>
        <v>5.2271716429584662E-2</v>
      </c>
      <c r="E132" s="3">
        <f t="shared" si="4"/>
        <v>41.492743486701023</v>
      </c>
    </row>
    <row r="133" spans="1:5" x14ac:dyDescent="0.25">
      <c r="A133" s="2" t="s">
        <v>139</v>
      </c>
      <c r="B133" s="3">
        <v>126.140998840332</v>
      </c>
      <c r="C133" s="3">
        <v>-5000</v>
      </c>
      <c r="D133" s="4">
        <f t="shared" si="5"/>
        <v>4.6787221607629451E-2</v>
      </c>
      <c r="E133" s="3">
        <f t="shared" si="4"/>
        <v>39.638183033011728</v>
      </c>
    </row>
    <row r="134" spans="1:5" x14ac:dyDescent="0.25">
      <c r="A134" s="2" t="s">
        <v>140</v>
      </c>
      <c r="B134" s="3">
        <v>127.6340026855469</v>
      </c>
      <c r="C134" s="3">
        <v>-5000</v>
      </c>
      <c r="D134" s="4">
        <f t="shared" si="5"/>
        <v>1.1835991937123707E-2</v>
      </c>
      <c r="E134" s="3">
        <f t="shared" si="4"/>
        <v>39.174513803492843</v>
      </c>
    </row>
    <row r="135" spans="1:5" x14ac:dyDescent="0.25">
      <c r="A135" s="2" t="s">
        <v>141</v>
      </c>
      <c r="B135" s="3">
        <v>129.41999816894531</v>
      </c>
      <c r="C135" s="3">
        <v>-5000</v>
      </c>
      <c r="D135" s="4">
        <f t="shared" si="5"/>
        <v>1.399310094347337E-2</v>
      </c>
      <c r="E135" s="3">
        <f t="shared" si="4"/>
        <v>38.63390566172766</v>
      </c>
    </row>
    <row r="136" spans="1:5" x14ac:dyDescent="0.25">
      <c r="A136" s="2" t="s">
        <v>142</v>
      </c>
      <c r="B136" s="3">
        <v>124.4199981689453</v>
      </c>
      <c r="C136" s="3">
        <v>-5000</v>
      </c>
      <c r="D136" s="4">
        <f t="shared" si="5"/>
        <v>-3.8633905661727773E-2</v>
      </c>
      <c r="E136" s="3">
        <f t="shared" si="4"/>
        <v>40.186465789934232</v>
      </c>
    </row>
    <row r="137" spans="1:5" x14ac:dyDescent="0.25">
      <c r="A137" s="2" t="s">
        <v>143</v>
      </c>
      <c r="B137" s="3">
        <v>118.38999938964839</v>
      </c>
      <c r="C137" s="3">
        <v>-5000</v>
      </c>
      <c r="D137" s="4">
        <f t="shared" si="5"/>
        <v>-4.8464867931512036E-2</v>
      </c>
      <c r="E137" s="3">
        <f t="shared" si="4"/>
        <v>42.233296948873729</v>
      </c>
    </row>
    <row r="138" spans="1:5" x14ac:dyDescent="0.25">
      <c r="A138" s="2" t="s">
        <v>144</v>
      </c>
      <c r="B138" s="3">
        <v>89.349998474121094</v>
      </c>
      <c r="C138" s="3">
        <v>-5000</v>
      </c>
      <c r="D138" s="4">
        <f t="shared" si="5"/>
        <v>-0.24529099641220589</v>
      </c>
      <c r="E138" s="3">
        <f t="shared" si="4"/>
        <v>55.959709965167782</v>
      </c>
    </row>
    <row r="139" spans="1:5" x14ac:dyDescent="0.25">
      <c r="A139" s="2" t="s">
        <v>145</v>
      </c>
      <c r="B139" s="3">
        <v>98.800003051757813</v>
      </c>
      <c r="C139" s="3">
        <v>-5000</v>
      </c>
      <c r="D139" s="4">
        <f t="shared" si="5"/>
        <v>0.10576390306681173</v>
      </c>
      <c r="E139" s="3">
        <f t="shared" si="4"/>
        <v>50.607285886222876</v>
      </c>
    </row>
    <row r="140" spans="1:5" x14ac:dyDescent="0.25">
      <c r="A140" s="2" t="s">
        <v>146</v>
      </c>
      <c r="B140" s="3">
        <v>104.4199981689453</v>
      </c>
      <c r="C140" s="3">
        <v>-5000</v>
      </c>
      <c r="D140" s="4">
        <f t="shared" si="5"/>
        <v>5.688253991493674E-2</v>
      </c>
      <c r="E140" s="3">
        <f t="shared" si="4"/>
        <v>47.883548052838499</v>
      </c>
    </row>
    <row r="141" spans="1:5" x14ac:dyDescent="0.25">
      <c r="A141" s="2" t="s">
        <v>147</v>
      </c>
      <c r="B141" s="3">
        <v>111.0400009155273</v>
      </c>
      <c r="C141" s="3">
        <v>-5000</v>
      </c>
      <c r="D141" s="4">
        <f t="shared" si="5"/>
        <v>6.3397843925176431E-2</v>
      </c>
      <c r="E141" s="3">
        <f t="shared" si="4"/>
        <v>45.028818072540417</v>
      </c>
    </row>
    <row r="142" spans="1:5" x14ac:dyDescent="0.25">
      <c r="A142" s="2" t="s">
        <v>148</v>
      </c>
      <c r="B142" s="3">
        <v>116.1699981689453</v>
      </c>
      <c r="C142" s="3">
        <v>-5000</v>
      </c>
      <c r="D142" s="4">
        <f t="shared" si="5"/>
        <v>4.6199542607358202E-2</v>
      </c>
      <c r="E142" s="3">
        <f t="shared" si="4"/>
        <v>43.04037254720906</v>
      </c>
    </row>
    <row r="143" spans="1:5" x14ac:dyDescent="0.25">
      <c r="A143" s="2" t="s">
        <v>149</v>
      </c>
      <c r="B143" s="3">
        <v>122.15000152587891</v>
      </c>
      <c r="C143" s="3">
        <v>-5000</v>
      </c>
      <c r="D143" s="4">
        <f t="shared" si="5"/>
        <v>5.1476314463196657E-2</v>
      </c>
      <c r="E143" s="3">
        <f t="shared" si="4"/>
        <v>40.933278244296147</v>
      </c>
    </row>
    <row r="144" spans="1:5" x14ac:dyDescent="0.25">
      <c r="A144" s="2" t="s">
        <v>150</v>
      </c>
      <c r="B144" s="3">
        <v>121.61000061035161</v>
      </c>
      <c r="C144" s="3">
        <v>-5000</v>
      </c>
      <c r="D144" s="4">
        <f t="shared" si="5"/>
        <v>-4.4208015454907353E-3</v>
      </c>
      <c r="E144" s="3">
        <f t="shared" si="4"/>
        <v>41.115039675235337</v>
      </c>
    </row>
    <row r="145" spans="1:5" x14ac:dyDescent="0.25">
      <c r="A145" s="2" t="s">
        <v>151</v>
      </c>
      <c r="B145" s="3">
        <v>124.370002746582</v>
      </c>
      <c r="C145" s="3">
        <v>-5000</v>
      </c>
      <c r="D145" s="4">
        <f t="shared" si="5"/>
        <v>2.2695519466969419E-2</v>
      </c>
      <c r="E145" s="3">
        <f t="shared" si="4"/>
        <v>40.202620323069922</v>
      </c>
    </row>
    <row r="146" spans="1:5" x14ac:dyDescent="0.25">
      <c r="A146" s="2" t="s">
        <v>152</v>
      </c>
      <c r="B146" s="3">
        <v>139.78999328613281</v>
      </c>
      <c r="C146" s="3">
        <v>-5000</v>
      </c>
      <c r="D146" s="4">
        <f t="shared" si="5"/>
        <v>0.12398480500937827</v>
      </c>
      <c r="E146" s="3">
        <f t="shared" si="4"/>
        <v>35.767939338587844</v>
      </c>
    </row>
    <row r="147" spans="1:5" x14ac:dyDescent="0.25">
      <c r="A147" s="2" t="s">
        <v>153</v>
      </c>
      <c r="B147" s="3">
        <v>149.57000732421881</v>
      </c>
      <c r="C147" s="3">
        <v>-5000</v>
      </c>
      <c r="D147" s="4">
        <f t="shared" si="5"/>
        <v>6.9962189768959474E-2</v>
      </c>
      <c r="E147" s="3">
        <f t="shared" si="4"/>
        <v>33.429161965350694</v>
      </c>
    </row>
    <row r="148" spans="1:5" x14ac:dyDescent="0.25">
      <c r="A148" s="2" t="s">
        <v>154</v>
      </c>
      <c r="B148" s="3">
        <v>152.52000427246091</v>
      </c>
      <c r="C148" s="3">
        <v>-5000</v>
      </c>
      <c r="D148" s="4">
        <f t="shared" si="5"/>
        <v>1.9723185156015101E-2</v>
      </c>
      <c r="E148" s="3">
        <f t="shared" si="4"/>
        <v>32.782584972054075</v>
      </c>
    </row>
    <row r="149" spans="1:5" x14ac:dyDescent="0.25">
      <c r="A149" s="2" t="s">
        <v>155</v>
      </c>
      <c r="B149" s="3">
        <v>158.00999450683591</v>
      </c>
      <c r="C149" s="3">
        <v>-5000</v>
      </c>
      <c r="D149" s="4">
        <f t="shared" si="5"/>
        <v>3.59952142708291E-2</v>
      </c>
      <c r="E149" s="3">
        <f t="shared" si="4"/>
        <v>31.643567962934696</v>
      </c>
    </row>
    <row r="150" spans="1:5" x14ac:dyDescent="0.25">
      <c r="A150" s="2" t="s">
        <v>156</v>
      </c>
      <c r="B150" s="3">
        <v>158.69999694824219</v>
      </c>
      <c r="C150" s="3">
        <v>-5000</v>
      </c>
      <c r="D150" s="4">
        <f t="shared" si="5"/>
        <v>4.366827829846087E-3</v>
      </c>
      <c r="E150" s="3">
        <f t="shared" si="4"/>
        <v>31.505986743217651</v>
      </c>
    </row>
    <row r="151" spans="1:5" x14ac:dyDescent="0.25">
      <c r="A151" s="2" t="s">
        <v>157</v>
      </c>
      <c r="B151" s="3">
        <v>156.9700012207031</v>
      </c>
      <c r="C151" s="3">
        <v>-5000</v>
      </c>
      <c r="D151" s="4">
        <f t="shared" si="5"/>
        <v>-1.0901044491533955E-2</v>
      </c>
      <c r="E151" s="3">
        <f t="shared" si="4"/>
        <v>31.853220112866634</v>
      </c>
    </row>
    <row r="152" spans="1:5" x14ac:dyDescent="0.25">
      <c r="A152" s="2" t="s">
        <v>158</v>
      </c>
      <c r="B152" s="3">
        <v>166.8800048828125</v>
      </c>
      <c r="C152" s="3">
        <v>-5000</v>
      </c>
      <c r="D152" s="4">
        <f t="shared" si="5"/>
        <v>6.3133105593697045E-2</v>
      </c>
      <c r="E152" s="3">
        <f t="shared" si="4"/>
        <v>29.961648212505331</v>
      </c>
    </row>
    <row r="153" spans="1:5" x14ac:dyDescent="0.25">
      <c r="A153" s="2" t="s">
        <v>159</v>
      </c>
      <c r="B153" s="3">
        <v>168.91999816894531</v>
      </c>
      <c r="C153" s="3">
        <v>-5000</v>
      </c>
      <c r="D153" s="4">
        <f t="shared" si="5"/>
        <v>1.2224312238996811E-2</v>
      </c>
      <c r="E153" s="3">
        <f t="shared" si="4"/>
        <v>29.599810882067679</v>
      </c>
    </row>
    <row r="154" spans="1:5" x14ac:dyDescent="0.25">
      <c r="A154" s="2" t="s">
        <v>160</v>
      </c>
      <c r="B154" s="3">
        <v>171</v>
      </c>
      <c r="C154" s="3">
        <v>-5000</v>
      </c>
      <c r="D154" s="4">
        <f t="shared" si="5"/>
        <v>1.2313532166714648E-2</v>
      </c>
      <c r="E154" s="3">
        <f t="shared" si="4"/>
        <v>29.239766081871345</v>
      </c>
    </row>
    <row r="155" spans="1:5" x14ac:dyDescent="0.25">
      <c r="A155" s="2" t="s">
        <v>161</v>
      </c>
      <c r="B155" s="3">
        <v>184.30999755859381</v>
      </c>
      <c r="C155" s="3">
        <v>-5000</v>
      </c>
      <c r="D155" s="4">
        <f t="shared" si="5"/>
        <v>7.7836243032712318E-2</v>
      </c>
      <c r="E155" s="3">
        <f t="shared" si="4"/>
        <v>27.128208269930962</v>
      </c>
    </row>
    <row r="156" spans="1:5" x14ac:dyDescent="0.25">
      <c r="A156" s="2" t="s">
        <v>162</v>
      </c>
      <c r="B156" s="3">
        <v>189.2200012207031</v>
      </c>
      <c r="C156" s="3">
        <v>-5000</v>
      </c>
      <c r="D156" s="4">
        <f t="shared" si="5"/>
        <v>2.6639920390364908E-2</v>
      </c>
      <c r="E156" s="3">
        <f t="shared" si="4"/>
        <v>26.424267877305859</v>
      </c>
    </row>
    <row r="157" spans="1:5" x14ac:dyDescent="0.25">
      <c r="A157" s="2" t="s">
        <v>163</v>
      </c>
      <c r="B157" s="3">
        <v>193.8399963378906</v>
      </c>
      <c r="C157" s="3">
        <v>-5000</v>
      </c>
      <c r="D157" s="4">
        <f t="shared" si="5"/>
        <v>2.4415997713681515E-2</v>
      </c>
      <c r="E157" s="3">
        <f t="shared" si="4"/>
        <v>25.794470153023997</v>
      </c>
    </row>
    <row r="158" spans="1:5" x14ac:dyDescent="0.25">
      <c r="A158" s="2" t="s">
        <v>164</v>
      </c>
      <c r="B158" s="3">
        <v>185.7200012207031</v>
      </c>
      <c r="C158" s="3">
        <v>-5000</v>
      </c>
      <c r="D158" s="4">
        <f t="shared" si="5"/>
        <v>-4.189019433859871E-2</v>
      </c>
      <c r="E158" s="3">
        <f t="shared" si="4"/>
        <v>26.922248369243636</v>
      </c>
    </row>
    <row r="159" spans="1:5" x14ac:dyDescent="0.25">
      <c r="A159" s="2" t="s">
        <v>165</v>
      </c>
      <c r="B159" s="3">
        <v>190.7200012207031</v>
      </c>
      <c r="C159" s="3">
        <v>-5000</v>
      </c>
      <c r="D159" s="4">
        <f t="shared" si="5"/>
        <v>2.6922248369243635E-2</v>
      </c>
      <c r="E159" s="3">
        <f t="shared" si="4"/>
        <v>26.21644278522183</v>
      </c>
    </row>
    <row r="160" spans="1:5" x14ac:dyDescent="0.25">
      <c r="A160" s="2" t="s">
        <v>166</v>
      </c>
      <c r="B160" s="3">
        <v>189.69999694824219</v>
      </c>
      <c r="C160" s="3">
        <v>-5000</v>
      </c>
      <c r="D160" s="4">
        <f t="shared" si="5"/>
        <v>-5.3481767299306477E-3</v>
      </c>
      <c r="E160" s="3">
        <f t="shared" si="4"/>
        <v>26.357406855226262</v>
      </c>
    </row>
    <row r="161" spans="1:5" x14ac:dyDescent="0.25">
      <c r="A161" s="2" t="s">
        <v>167</v>
      </c>
      <c r="B161" s="3">
        <v>180.1000061035156</v>
      </c>
      <c r="C161" s="3">
        <v>-5000</v>
      </c>
      <c r="D161" s="4">
        <f t="shared" si="5"/>
        <v>-5.0606172900181205E-2</v>
      </c>
      <c r="E161" s="3">
        <f t="shared" si="4"/>
        <v>27.762353306785361</v>
      </c>
    </row>
    <row r="162" spans="1:5" x14ac:dyDescent="0.25">
      <c r="A162" s="2" t="s">
        <v>168</v>
      </c>
      <c r="B162" s="3">
        <v>190.4700012207031</v>
      </c>
      <c r="C162" s="3">
        <v>-5000</v>
      </c>
      <c r="D162" s="4">
        <f t="shared" si="5"/>
        <v>5.7579093646599688E-2</v>
      </c>
      <c r="E162" s="3">
        <f t="shared" si="4"/>
        <v>26.250852984488382</v>
      </c>
    </row>
    <row r="163" spans="1:5" x14ac:dyDescent="0.25">
      <c r="A163" s="2" t="s">
        <v>169</v>
      </c>
      <c r="B163" s="3">
        <v>185.1199951171875</v>
      </c>
      <c r="C163" s="3">
        <v>-5000</v>
      </c>
      <c r="D163" s="4">
        <f t="shared" si="5"/>
        <v>-2.8088444737900693E-2</v>
      </c>
      <c r="E163" s="3">
        <f t="shared" si="4"/>
        <v>27.009508059001533</v>
      </c>
    </row>
    <row r="164" spans="1:5" x14ac:dyDescent="0.25">
      <c r="A164" s="2" t="s">
        <v>170</v>
      </c>
      <c r="B164" s="3">
        <v>179.5899963378906</v>
      </c>
      <c r="C164" s="3">
        <v>-5000</v>
      </c>
      <c r="D164" s="4">
        <f t="shared" si="5"/>
        <v>-2.987250931913767E-2</v>
      </c>
      <c r="E164" s="3">
        <f t="shared" si="4"/>
        <v>27.84119439811515</v>
      </c>
    </row>
    <row r="165" spans="1:5" x14ac:dyDescent="0.25">
      <c r="A165" s="2" t="s">
        <v>171</v>
      </c>
      <c r="B165" s="3">
        <v>171.63999938964841</v>
      </c>
      <c r="C165" s="3">
        <v>-5000</v>
      </c>
      <c r="D165" s="4">
        <f t="shared" si="5"/>
        <v>-4.4267482100086589E-2</v>
      </c>
      <c r="E165" s="3">
        <f t="shared" si="4"/>
        <v>29.130738859123706</v>
      </c>
    </row>
    <row r="166" spans="1:5" x14ac:dyDescent="0.25">
      <c r="A166" s="2" t="s">
        <v>172</v>
      </c>
      <c r="B166" s="3">
        <v>188.6300048828125</v>
      </c>
      <c r="C166" s="3">
        <v>-5000</v>
      </c>
      <c r="D166" s="4">
        <f t="shared" si="5"/>
        <v>9.8986282647288079E-2</v>
      </c>
      <c r="E166" s="3">
        <f t="shared" si="4"/>
        <v>26.506917619528661</v>
      </c>
    </row>
    <row r="167" spans="1:5" x14ac:dyDescent="0.25">
      <c r="A167" s="2" t="s">
        <v>173</v>
      </c>
      <c r="B167" s="3">
        <v>191.82000732421881</v>
      </c>
      <c r="C167" s="3">
        <v>-5000</v>
      </c>
      <c r="D167" s="4">
        <f t="shared" si="5"/>
        <v>1.6911426384090458E-2</v>
      </c>
      <c r="E167" s="3">
        <f t="shared" si="4"/>
        <v>26.066102643552085</v>
      </c>
    </row>
    <row r="168" spans="1:5" x14ac:dyDescent="0.25">
      <c r="A168" s="2" t="s">
        <v>174</v>
      </c>
      <c r="B168" s="3">
        <v>184.25</v>
      </c>
      <c r="C168" s="3">
        <v>-5000</v>
      </c>
      <c r="D168" s="4">
        <f t="shared" si="5"/>
        <v>-3.9464117585105693E-2</v>
      </c>
      <c r="E168" s="3">
        <f t="shared" si="4"/>
        <v>27.137042062415198</v>
      </c>
    </row>
    <row r="169" spans="1:5" x14ac:dyDescent="0.25">
      <c r="A169" s="2" t="s">
        <v>175</v>
      </c>
      <c r="B169" s="3">
        <v>197.97999572753909</v>
      </c>
      <c r="C169" s="3">
        <v>-5000</v>
      </c>
      <c r="D169" s="4">
        <f t="shared" si="5"/>
        <v>7.4518294315001857E-2</v>
      </c>
      <c r="E169" s="3">
        <f t="shared" si="4"/>
        <v>25.255076815341592</v>
      </c>
    </row>
    <row r="170" spans="1:5" x14ac:dyDescent="0.25">
      <c r="A170" s="2" t="s">
        <v>176</v>
      </c>
      <c r="B170" s="3">
        <v>205.53999328613281</v>
      </c>
      <c r="C170" s="3">
        <v>-5000</v>
      </c>
      <c r="D170" s="4">
        <f t="shared" si="5"/>
        <v>3.8185663813215864E-2</v>
      </c>
      <c r="E170" s="3">
        <f t="shared" si="4"/>
        <v>24.32616601791694</v>
      </c>
    </row>
    <row r="171" spans="1:5" x14ac:dyDescent="0.25">
      <c r="A171" s="2" t="s">
        <v>177</v>
      </c>
      <c r="B171" s="3">
        <v>199.3399963378906</v>
      </c>
      <c r="C171" s="3">
        <v>-5000</v>
      </c>
      <c r="D171" s="4">
        <f t="shared" si="5"/>
        <v>-3.0164431014703705E-2</v>
      </c>
      <c r="E171" s="3">
        <f t="shared" si="4"/>
        <v>25.082773612199563</v>
      </c>
    </row>
    <row r="172" spans="1:5" x14ac:dyDescent="0.25">
      <c r="A172" s="2" t="s">
        <v>178</v>
      </c>
      <c r="B172" s="3">
        <v>193.1300048828125</v>
      </c>
      <c r="C172" s="3">
        <v>-5000</v>
      </c>
      <c r="D172" s="4">
        <f t="shared" si="5"/>
        <v>-3.1152761960283531E-2</v>
      </c>
      <c r="E172" s="3">
        <f t="shared" si="4"/>
        <v>25.889296709922945</v>
      </c>
    </row>
    <row r="173" spans="1:5" x14ac:dyDescent="0.25">
      <c r="A173" s="2" t="s">
        <v>179</v>
      </c>
      <c r="B173" s="3">
        <v>191.2799987792969</v>
      </c>
      <c r="C173" s="3">
        <v>-5000</v>
      </c>
      <c r="D173" s="4">
        <f t="shared" si="5"/>
        <v>-9.5790713858167412E-3</v>
      </c>
      <c r="E173" s="3">
        <f t="shared" si="4"/>
        <v>26.139690672881645</v>
      </c>
    </row>
    <row r="174" spans="1:5" x14ac:dyDescent="0.25">
      <c r="A174" s="2" t="s">
        <v>180</v>
      </c>
      <c r="B174" s="3">
        <v>190.55999755859381</v>
      </c>
      <c r="C174" s="3">
        <v>-5000</v>
      </c>
      <c r="D174" s="4">
        <f t="shared" si="5"/>
        <v>-3.7641218386552269E-3</v>
      </c>
      <c r="E174" s="3">
        <f t="shared" si="4"/>
        <v>26.238455415925312</v>
      </c>
    </row>
    <row r="175" spans="1:5" x14ac:dyDescent="0.25">
      <c r="A175" s="2" t="s">
        <v>181</v>
      </c>
      <c r="B175" s="3">
        <v>198.38999938964841</v>
      </c>
      <c r="C175" s="3">
        <v>-5000</v>
      </c>
      <c r="D175" s="4">
        <f t="shared" si="5"/>
        <v>4.108943079014795E-2</v>
      </c>
      <c r="E175" s="3">
        <f t="shared" si="4"/>
        <v>25.20288328737648</v>
      </c>
    </row>
    <row r="176" spans="1:5" x14ac:dyDescent="0.25">
      <c r="A176" s="2" t="s">
        <v>182</v>
      </c>
      <c r="B176" s="3">
        <v>202.99000549316409</v>
      </c>
      <c r="C176" s="3">
        <v>-5000</v>
      </c>
      <c r="D176" s="4">
        <f t="shared" si="5"/>
        <v>2.3186683389625037E-2</v>
      </c>
      <c r="E176" s="3">
        <f t="shared" si="4"/>
        <v>24.631754592313563</v>
      </c>
    </row>
    <row r="177" spans="1:5" x14ac:dyDescent="0.25">
      <c r="A177" s="2" t="s">
        <v>183</v>
      </c>
      <c r="B177" s="3">
        <v>212.30000305175781</v>
      </c>
      <c r="C177" s="3">
        <v>-5000</v>
      </c>
      <c r="D177" s="4">
        <f t="shared" si="5"/>
        <v>4.5864315023663796E-2</v>
      </c>
      <c r="E177" s="3">
        <f t="shared" si="4"/>
        <v>23.551577617175173</v>
      </c>
    </row>
    <row r="178" spans="1:5" x14ac:dyDescent="0.25">
      <c r="A178" s="2" t="s">
        <v>184</v>
      </c>
      <c r="B178" s="3">
        <v>217.22999572753909</v>
      </c>
      <c r="C178" s="3">
        <v>-5000</v>
      </c>
      <c r="D178" s="4">
        <f t="shared" si="5"/>
        <v>2.322182103115358E-2</v>
      </c>
      <c r="E178" s="3">
        <f t="shared" si="4"/>
        <v>23.017079125072829</v>
      </c>
    </row>
    <row r="179" spans="1:5" x14ac:dyDescent="0.25">
      <c r="A179" s="2" t="s">
        <v>185</v>
      </c>
      <c r="B179" s="3">
        <v>214.27000427246091</v>
      </c>
      <c r="C179" s="3">
        <v>-5000</v>
      </c>
      <c r="D179" s="4">
        <f t="shared" si="5"/>
        <v>-1.3626071506214794E-2</v>
      </c>
      <c r="E179" s="3">
        <f t="shared" si="4"/>
        <v>23.335044104643377</v>
      </c>
    </row>
    <row r="180" spans="1:5" x14ac:dyDescent="0.25">
      <c r="A180" s="2" t="s">
        <v>186</v>
      </c>
      <c r="B180" s="3">
        <v>215.57000732421881</v>
      </c>
      <c r="C180" s="3">
        <v>-5000</v>
      </c>
      <c r="D180" s="4">
        <f>(B180-B179)/B179</f>
        <v>6.0671257097883059E-3</v>
      </c>
      <c r="E180" s="3">
        <f t="shared" si="4"/>
        <v>23.194321241915461</v>
      </c>
    </row>
    <row r="181" spans="1:5" x14ac:dyDescent="0.25">
      <c r="A181" s="2" t="s">
        <v>187</v>
      </c>
      <c r="B181" s="3">
        <v>209.99000549316409</v>
      </c>
      <c r="C181" s="3">
        <v>-5000</v>
      </c>
      <c r="D181" s="4">
        <f t="shared" si="5"/>
        <v>-2.5884870999991913E-2</v>
      </c>
      <c r="E181" s="3">
        <f t="shared" si="4"/>
        <v>23.810657027497282</v>
      </c>
    </row>
    <row r="182" spans="1:5" x14ac:dyDescent="0.25">
      <c r="A182" s="2" t="s">
        <v>188</v>
      </c>
      <c r="B182" s="3">
        <v>223.75</v>
      </c>
      <c r="C182" s="3">
        <v>-5000</v>
      </c>
      <c r="D182" s="4">
        <f t="shared" si="5"/>
        <v>6.5526901980503288E-2</v>
      </c>
      <c r="E182" s="3">
        <f t="shared" si="4"/>
        <v>22.346368715083798</v>
      </c>
    </row>
    <row r="183" spans="1:5" x14ac:dyDescent="0.25">
      <c r="A183" s="2" t="s">
        <v>189</v>
      </c>
      <c r="B183" s="3">
        <v>240.3500061035156</v>
      </c>
      <c r="C183" s="3">
        <v>-5000</v>
      </c>
      <c r="D183" s="4">
        <f t="shared" si="5"/>
        <v>7.4189971412360209E-2</v>
      </c>
      <c r="E183" s="3">
        <f t="shared" si="4"/>
        <v>20.802995103093799</v>
      </c>
    </row>
    <row r="184" spans="1:5" x14ac:dyDescent="0.25">
      <c r="A184" s="2" t="s">
        <v>190</v>
      </c>
      <c r="B184" s="3">
        <v>240.0299987792969</v>
      </c>
      <c r="C184" s="3">
        <v>-5000</v>
      </c>
      <c r="D184" s="4">
        <f t="shared" si="5"/>
        <v>-1.3314221597351247E-3</v>
      </c>
      <c r="E184" s="3">
        <f t="shared" si="4"/>
        <v>20.83072959808414</v>
      </c>
    </row>
    <row r="185" spans="1:5" x14ac:dyDescent="0.25">
      <c r="A185" s="2" t="s">
        <v>191</v>
      </c>
      <c r="B185" s="3">
        <v>246.8500061035156</v>
      </c>
      <c r="C185" s="3">
        <v>-5000</v>
      </c>
      <c r="D185" s="4">
        <f t="shared" si="5"/>
        <v>2.8413145685550589E-2</v>
      </c>
      <c r="E185" s="3">
        <f t="shared" si="4"/>
        <v>20.255215217224947</v>
      </c>
    </row>
    <row r="186" spans="1:5" x14ac:dyDescent="0.25">
      <c r="A186" s="2" t="s">
        <v>192</v>
      </c>
      <c r="B186" s="3">
        <v>248.19000244140619</v>
      </c>
      <c r="C186" s="3">
        <v>-5000</v>
      </c>
      <c r="D186" s="4">
        <f t="shared" si="5"/>
        <v>5.4283828428534622E-3</v>
      </c>
      <c r="E186" s="3">
        <f t="shared" si="4"/>
        <v>20.145855799249698</v>
      </c>
    </row>
    <row r="187" spans="1:5" x14ac:dyDescent="0.25">
      <c r="A187" s="2" t="s">
        <v>193</v>
      </c>
      <c r="B187" s="3">
        <v>250.8399963378906</v>
      </c>
      <c r="C187" s="3">
        <v>-5000</v>
      </c>
      <c r="D187" s="4">
        <f t="shared" si="5"/>
        <v>1.0677278981493326E-2</v>
      </c>
      <c r="E187" s="3">
        <f t="shared" si="4"/>
        <v>19.933025326889329</v>
      </c>
    </row>
    <row r="188" spans="1:5" x14ac:dyDescent="0.25">
      <c r="A188" s="2" t="s">
        <v>194</v>
      </c>
      <c r="B188" s="3">
        <v>258.1400146484375</v>
      </c>
      <c r="C188" s="3">
        <v>-5000</v>
      </c>
      <c r="D188" s="4">
        <f t="shared" si="5"/>
        <v>2.9102289974177457E-2</v>
      </c>
      <c r="E188" s="3">
        <f t="shared" si="4"/>
        <v>19.36933337053355</v>
      </c>
    </row>
    <row r="189" spans="1:5" x14ac:dyDescent="0.25">
      <c r="A189" s="2" t="s">
        <v>195</v>
      </c>
      <c r="B189" s="3">
        <v>268.29998779296881</v>
      </c>
      <c r="C189" s="3">
        <v>-5000</v>
      </c>
      <c r="D189" s="4">
        <f t="shared" si="5"/>
        <v>3.9358381374418987E-2</v>
      </c>
      <c r="E189" s="3">
        <f t="shared" si="4"/>
        <v>18.635856233650685</v>
      </c>
    </row>
    <row r="190" spans="1:5" x14ac:dyDescent="0.25">
      <c r="A190" s="2" t="s">
        <v>196</v>
      </c>
      <c r="B190" s="3">
        <v>278.32998657226563</v>
      </c>
      <c r="C190" s="3">
        <v>-5000</v>
      </c>
      <c r="D190" s="4">
        <f t="shared" si="5"/>
        <v>3.7383523054933469E-2</v>
      </c>
      <c r="E190" s="3">
        <f t="shared" si="4"/>
        <v>17.964287864117004</v>
      </c>
    </row>
    <row r="191" spans="1:5" x14ac:dyDescent="0.25">
      <c r="A191" s="2" t="s">
        <v>197</v>
      </c>
      <c r="B191" s="3">
        <v>281.45001220703119</v>
      </c>
      <c r="C191" s="3">
        <v>-5000</v>
      </c>
      <c r="D191" s="4">
        <f t="shared" si="5"/>
        <v>1.120980772927061E-2</v>
      </c>
      <c r="E191" s="3">
        <f t="shared" si="4"/>
        <v>17.765144015421328</v>
      </c>
    </row>
    <row r="192" spans="1:5" x14ac:dyDescent="0.25">
      <c r="A192" s="2" t="s">
        <v>198</v>
      </c>
      <c r="B192" s="3">
        <v>288.26998901367188</v>
      </c>
      <c r="C192" s="3">
        <v>-5000</v>
      </c>
      <c r="D192" s="4">
        <f t="shared" si="5"/>
        <v>2.4231574030360994E-2</v>
      </c>
      <c r="E192" s="3">
        <f t="shared" si="4"/>
        <v>17.344850974975628</v>
      </c>
    </row>
    <row r="193" spans="1:5" x14ac:dyDescent="0.25">
      <c r="A193" s="2" t="s">
        <v>199</v>
      </c>
      <c r="B193" s="3">
        <v>270.6400146484375</v>
      </c>
      <c r="C193" s="3">
        <v>-5000</v>
      </c>
      <c r="D193" s="4">
        <f t="shared" si="5"/>
        <v>-6.1157855611526153E-2</v>
      </c>
      <c r="E193" s="3">
        <f t="shared" si="4"/>
        <v>18.47472557409894</v>
      </c>
    </row>
    <row r="194" spans="1:5" x14ac:dyDescent="0.25">
      <c r="A194" s="2" t="s">
        <v>200</v>
      </c>
      <c r="B194" s="3">
        <v>271.3800048828125</v>
      </c>
      <c r="C194" s="3">
        <v>-5000</v>
      </c>
      <c r="D194" s="4">
        <f t="shared" si="5"/>
        <v>2.7342233015182561E-3</v>
      </c>
      <c r="E194" s="3">
        <f t="shared" si="4"/>
        <v>18.42434928895776</v>
      </c>
    </row>
    <row r="195" spans="1:5" x14ac:dyDescent="0.25">
      <c r="A195" s="2" t="s">
        <v>201</v>
      </c>
      <c r="B195" s="3">
        <v>265.58999633789063</v>
      </c>
      <c r="C195" s="3">
        <v>-5000</v>
      </c>
      <c r="D195" s="4">
        <f t="shared" si="5"/>
        <v>-2.1335427963538142E-2</v>
      </c>
      <c r="E195" s="3">
        <f t="shared" ref="E195:E197" si="6">C195/B195*-1</f>
        <v>18.826010275021307</v>
      </c>
    </row>
    <row r="196" spans="1:5" x14ac:dyDescent="0.25">
      <c r="A196" s="2" t="s">
        <v>202</v>
      </c>
      <c r="B196" s="3">
        <v>262.1300048828125</v>
      </c>
      <c r="C196" s="3">
        <v>-5000</v>
      </c>
      <c r="D196" s="4">
        <f t="shared" ref="D196:D197" si="7">(B196-B195)/B195</f>
        <v>-1.3027566936957341E-2</v>
      </c>
      <c r="E196" s="3">
        <f t="shared" si="6"/>
        <v>19.074504661285509</v>
      </c>
    </row>
    <row r="197" spans="1:5" x14ac:dyDescent="0.25">
      <c r="A197" s="2" t="s">
        <v>203</v>
      </c>
      <c r="B197" s="3">
        <v>248.05000305175781</v>
      </c>
      <c r="C197" s="3">
        <v>-5000</v>
      </c>
      <c r="D197" s="4">
        <f t="shared" si="7"/>
        <v>-5.3713812111472227E-2</v>
      </c>
      <c r="E197" s="3">
        <f t="shared" si="6"/>
        <v>20.157226117657842</v>
      </c>
    </row>
    <row r="198" spans="1:5" x14ac:dyDescent="0.25">
      <c r="A198" s="2" t="s">
        <v>204</v>
      </c>
      <c r="B198" s="3">
        <v>260.5</v>
      </c>
      <c r="C198" s="3">
        <f>+B198*(SUM(E2:E197))</f>
        <v>3047943.1910512587</v>
      </c>
      <c r="D198" s="4"/>
      <c r="E198" s="3"/>
    </row>
    <row r="201" spans="1:5" x14ac:dyDescent="0.25">
      <c r="B201" s="3" t="s">
        <v>208</v>
      </c>
      <c r="C201" s="4">
        <f>XIRR(C2:C198,A2:A198)</f>
        <v>0.1269650876522064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1ED8-0719-4A79-8577-CD8EC49B9EEC}">
  <sheetPr filterMode="1"/>
  <dimension ref="A1:E201"/>
  <sheetViews>
    <sheetView topLeftCell="A64" workbookViewId="0">
      <selection activeCell="D3" sqref="D3"/>
    </sheetView>
  </sheetViews>
  <sheetFormatPr defaultRowHeight="15" x14ac:dyDescent="0.25"/>
  <cols>
    <col min="1" max="1" width="18.28515625" bestFit="1" customWidth="1"/>
    <col min="3" max="3" width="12" bestFit="1" customWidth="1"/>
    <col min="5" max="5" width="14.42578125" bestFit="1" customWidth="1"/>
  </cols>
  <sheetData>
    <row r="1" spans="1:5" x14ac:dyDescent="0.25">
      <c r="A1" s="1" t="s">
        <v>0</v>
      </c>
      <c r="B1" s="1" t="s">
        <v>4</v>
      </c>
      <c r="C1" s="5" t="s">
        <v>206</v>
      </c>
      <c r="D1" s="5" t="s">
        <v>209</v>
      </c>
      <c r="E1" s="5" t="s">
        <v>210</v>
      </c>
    </row>
    <row r="2" spans="1:5" hidden="1" x14ac:dyDescent="0.25">
      <c r="A2" s="2" t="s">
        <v>8</v>
      </c>
      <c r="B2" s="5">
        <v>30.555999755859379</v>
      </c>
      <c r="C2" s="6">
        <f>(B2-27.16)/B2</f>
        <v>0.11114019449513073</v>
      </c>
      <c r="D2" s="5" t="str">
        <f>IF(C2&lt;-2%, "5000", "0")</f>
        <v>0</v>
      </c>
      <c r="E2" s="7">
        <f>D2/B2</f>
        <v>0</v>
      </c>
    </row>
    <row r="3" spans="1:5" x14ac:dyDescent="0.25">
      <c r="A3" s="2" t="s">
        <v>9</v>
      </c>
      <c r="B3" s="5">
        <v>28.170000076293949</v>
      </c>
      <c r="C3" s="6">
        <f>(B3-B2)/B2</f>
        <v>-7.8086127066023872E-2</v>
      </c>
      <c r="D3" s="5" t="str">
        <f>IF(C3&lt;-2%, "5000", "0")</f>
        <v>5000</v>
      </c>
      <c r="E3" s="7">
        <f t="shared" ref="E3:E66" si="0">D3/B3</f>
        <v>177.49378723671629</v>
      </c>
    </row>
    <row r="4" spans="1:5" x14ac:dyDescent="0.25">
      <c r="A4" s="2" t="s">
        <v>10</v>
      </c>
      <c r="B4" s="5">
        <v>27.045999526977539</v>
      </c>
      <c r="C4" s="6">
        <f t="shared" ref="C4:C67" si="1">(B4-B3)/B3</f>
        <v>-3.9900622870863815E-2</v>
      </c>
      <c r="D4" s="5" t="str">
        <f t="shared" ref="D4:D67" si="2">IF(C4&lt;-2%, "5000", "0")</f>
        <v>5000</v>
      </c>
      <c r="E4" s="7">
        <f t="shared" si="0"/>
        <v>184.8702243380821</v>
      </c>
    </row>
    <row r="5" spans="1:5" hidden="1" x14ac:dyDescent="0.25">
      <c r="A5" s="2" t="s">
        <v>11</v>
      </c>
      <c r="B5" s="5">
        <v>30.871000289916989</v>
      </c>
      <c r="C5" s="6">
        <f t="shared" si="1"/>
        <v>0.14142574982759024</v>
      </c>
      <c r="D5" s="5" t="str">
        <f t="shared" si="2"/>
        <v>0</v>
      </c>
      <c r="E5" s="7">
        <f t="shared" si="0"/>
        <v>0</v>
      </c>
    </row>
    <row r="6" spans="1:5" hidden="1" x14ac:dyDescent="0.25">
      <c r="A6" s="2" t="s">
        <v>12</v>
      </c>
      <c r="B6" s="5">
        <v>36.597999572753913</v>
      </c>
      <c r="C6" s="6">
        <f t="shared" si="1"/>
        <v>0.18551388776046443</v>
      </c>
      <c r="D6" s="5" t="str">
        <f t="shared" si="2"/>
        <v>0</v>
      </c>
      <c r="E6" s="7">
        <f t="shared" si="0"/>
        <v>0</v>
      </c>
    </row>
    <row r="7" spans="1:5" hidden="1" x14ac:dyDescent="0.25">
      <c r="A7" s="2" t="s">
        <v>13</v>
      </c>
      <c r="B7" s="5">
        <v>45.466999053955078</v>
      </c>
      <c r="C7" s="6">
        <f t="shared" si="1"/>
        <v>0.24233563541008024</v>
      </c>
      <c r="D7" s="5" t="str">
        <f t="shared" si="2"/>
        <v>0</v>
      </c>
      <c r="E7" s="7">
        <f t="shared" si="0"/>
        <v>0</v>
      </c>
    </row>
    <row r="8" spans="1:5" x14ac:dyDescent="0.25">
      <c r="A8" s="2" t="s">
        <v>14</v>
      </c>
      <c r="B8" s="5">
        <v>44.051998138427727</v>
      </c>
      <c r="C8" s="6">
        <f t="shared" si="1"/>
        <v>-3.1121493500113968E-2</v>
      </c>
      <c r="D8" s="5" t="str">
        <f t="shared" si="2"/>
        <v>5000</v>
      </c>
      <c r="E8" s="7">
        <f t="shared" si="0"/>
        <v>113.50222944003912</v>
      </c>
    </row>
    <row r="9" spans="1:5" hidden="1" x14ac:dyDescent="0.25">
      <c r="A9" s="2" t="s">
        <v>15</v>
      </c>
      <c r="B9" s="5">
        <v>46.926998138427727</v>
      </c>
      <c r="C9" s="6">
        <f t="shared" si="1"/>
        <v>6.5263781928022499E-2</v>
      </c>
      <c r="D9" s="5" t="str">
        <f t="shared" si="2"/>
        <v>0</v>
      </c>
      <c r="E9" s="7">
        <f t="shared" si="0"/>
        <v>0</v>
      </c>
    </row>
    <row r="10" spans="1:5" x14ac:dyDescent="0.25">
      <c r="A10" s="2" t="s">
        <v>16</v>
      </c>
      <c r="B10" s="5">
        <v>45.895000457763672</v>
      </c>
      <c r="C10" s="6">
        <f t="shared" si="1"/>
        <v>-2.1991555428706826E-2</v>
      </c>
      <c r="D10" s="5" t="str">
        <f t="shared" si="2"/>
        <v>5000</v>
      </c>
      <c r="E10" s="7">
        <f t="shared" si="0"/>
        <v>108.94432836102504</v>
      </c>
    </row>
    <row r="11" spans="1:5" hidden="1" x14ac:dyDescent="0.25">
      <c r="A11" s="2" t="s">
        <v>17</v>
      </c>
      <c r="B11" s="5">
        <v>50.5989990234375</v>
      </c>
      <c r="C11" s="6">
        <f t="shared" si="1"/>
        <v>0.10249479286971207</v>
      </c>
      <c r="D11" s="5" t="str">
        <f t="shared" si="2"/>
        <v>0</v>
      </c>
      <c r="E11" s="7">
        <f t="shared" si="0"/>
        <v>0</v>
      </c>
    </row>
    <row r="12" spans="1:5" hidden="1" x14ac:dyDescent="0.25">
      <c r="A12" s="2" t="s">
        <v>18</v>
      </c>
      <c r="B12" s="5">
        <v>50.018001556396477</v>
      </c>
      <c r="C12" s="6">
        <f t="shared" si="1"/>
        <v>-1.1482390526577495E-2</v>
      </c>
      <c r="D12" s="5" t="str">
        <f t="shared" si="2"/>
        <v>0</v>
      </c>
      <c r="E12" s="7">
        <f t="shared" si="0"/>
        <v>0</v>
      </c>
    </row>
    <row r="13" spans="1:5" x14ac:dyDescent="0.25">
      <c r="A13" s="2" t="s">
        <v>19</v>
      </c>
      <c r="B13" s="5">
        <v>46.152000427246087</v>
      </c>
      <c r="C13" s="6">
        <f t="shared" si="1"/>
        <v>-7.7292194986866541E-2</v>
      </c>
      <c r="D13" s="5" t="str">
        <f t="shared" si="2"/>
        <v>5000</v>
      </c>
      <c r="E13" s="7">
        <f t="shared" si="0"/>
        <v>108.3376658370852</v>
      </c>
    </row>
    <row r="14" spans="1:5" hidden="1" x14ac:dyDescent="0.25">
      <c r="A14" s="2" t="s">
        <v>20</v>
      </c>
      <c r="B14" s="5">
        <v>51.330001831054688</v>
      </c>
      <c r="C14" s="6">
        <f t="shared" si="1"/>
        <v>0.11219451715795485</v>
      </c>
      <c r="D14" s="5" t="str">
        <f t="shared" si="2"/>
        <v>0</v>
      </c>
      <c r="E14" s="7">
        <f t="shared" si="0"/>
        <v>0</v>
      </c>
    </row>
    <row r="15" spans="1:5" hidden="1" x14ac:dyDescent="0.25">
      <c r="A15" s="2" t="s">
        <v>21</v>
      </c>
      <c r="B15" s="5">
        <v>52.393001556396477</v>
      </c>
      <c r="C15" s="6">
        <f t="shared" si="1"/>
        <v>2.0709130867372659E-2</v>
      </c>
      <c r="D15" s="5" t="str">
        <f t="shared" si="2"/>
        <v>0</v>
      </c>
      <c r="E15" s="7">
        <f t="shared" si="0"/>
        <v>0</v>
      </c>
    </row>
    <row r="16" spans="1:5" x14ac:dyDescent="0.25">
      <c r="A16" s="2" t="s">
        <v>22</v>
      </c>
      <c r="B16" s="5">
        <v>50.490001678466797</v>
      </c>
      <c r="C16" s="6">
        <f t="shared" si="1"/>
        <v>-3.6321642612539916E-2</v>
      </c>
      <c r="D16" s="5" t="str">
        <f t="shared" si="2"/>
        <v>5000</v>
      </c>
      <c r="E16" s="7">
        <f t="shared" si="0"/>
        <v>99.029507502124375</v>
      </c>
    </row>
    <row r="17" spans="1:5" hidden="1" x14ac:dyDescent="0.25">
      <c r="A17" s="2" t="s">
        <v>23</v>
      </c>
      <c r="B17" s="5">
        <v>50.400001525878913</v>
      </c>
      <c r="C17" s="6">
        <f t="shared" si="1"/>
        <v>-1.78253415717883E-3</v>
      </c>
      <c r="D17" s="5" t="str">
        <f t="shared" si="2"/>
        <v>0</v>
      </c>
      <c r="E17" s="7">
        <f t="shared" si="0"/>
        <v>0</v>
      </c>
    </row>
    <row r="18" spans="1:5" hidden="1" x14ac:dyDescent="0.25">
      <c r="A18" s="2" t="s">
        <v>24</v>
      </c>
      <c r="B18" s="5">
        <v>53.099998474121087</v>
      </c>
      <c r="C18" s="6">
        <f t="shared" si="1"/>
        <v>5.357136639878482E-2</v>
      </c>
      <c r="D18" s="5" t="str">
        <f t="shared" si="2"/>
        <v>0</v>
      </c>
      <c r="E18" s="7">
        <f t="shared" si="0"/>
        <v>0</v>
      </c>
    </row>
    <row r="19" spans="1:5" hidden="1" x14ac:dyDescent="0.25">
      <c r="A19" s="2" t="s">
        <v>25</v>
      </c>
      <c r="B19" s="5">
        <v>52.150001525878913</v>
      </c>
      <c r="C19" s="6">
        <f t="shared" si="1"/>
        <v>-1.7890715170268141E-2</v>
      </c>
      <c r="D19" s="5" t="str">
        <f t="shared" si="2"/>
        <v>0</v>
      </c>
      <c r="E19" s="7">
        <f t="shared" si="0"/>
        <v>0</v>
      </c>
    </row>
    <row r="20" spans="1:5" x14ac:dyDescent="0.25">
      <c r="A20" s="2" t="s">
        <v>26</v>
      </c>
      <c r="B20" s="5">
        <v>50</v>
      </c>
      <c r="C20" s="6">
        <f t="shared" si="1"/>
        <v>-4.1227257199829545E-2</v>
      </c>
      <c r="D20" s="5" t="str">
        <f t="shared" si="2"/>
        <v>5000</v>
      </c>
      <c r="E20" s="7">
        <f t="shared" si="0"/>
        <v>100</v>
      </c>
    </row>
    <row r="21" spans="1:5" hidden="1" x14ac:dyDescent="0.25">
      <c r="A21" s="2" t="s">
        <v>27</v>
      </c>
      <c r="B21" s="5">
        <v>52.974998474121087</v>
      </c>
      <c r="C21" s="6">
        <f t="shared" si="1"/>
        <v>5.9499969482421734E-2</v>
      </c>
      <c r="D21" s="5" t="str">
        <f t="shared" si="2"/>
        <v>0</v>
      </c>
      <c r="E21" s="7">
        <f t="shared" si="0"/>
        <v>0</v>
      </c>
    </row>
    <row r="22" spans="1:5" hidden="1" x14ac:dyDescent="0.25">
      <c r="A22" s="2" t="s">
        <v>28</v>
      </c>
      <c r="B22" s="5">
        <v>54.424999237060547</v>
      </c>
      <c r="C22" s="6">
        <f t="shared" si="1"/>
        <v>2.7371416794807511E-2</v>
      </c>
      <c r="D22" s="5" t="str">
        <f t="shared" si="2"/>
        <v>0</v>
      </c>
      <c r="E22" s="7">
        <f t="shared" si="0"/>
        <v>0</v>
      </c>
    </row>
    <row r="23" spans="1:5" hidden="1" x14ac:dyDescent="0.25">
      <c r="A23" s="2" t="s">
        <v>29</v>
      </c>
      <c r="B23" s="5">
        <v>54.5</v>
      </c>
      <c r="C23" s="6">
        <f t="shared" si="1"/>
        <v>1.3780572161842415E-3</v>
      </c>
      <c r="D23" s="5" t="str">
        <f t="shared" si="2"/>
        <v>0</v>
      </c>
      <c r="E23" s="7">
        <f t="shared" si="0"/>
        <v>0</v>
      </c>
    </row>
    <row r="24" spans="1:5" hidden="1" x14ac:dyDescent="0.25">
      <c r="A24" s="2" t="s">
        <v>30</v>
      </c>
      <c r="B24" s="5">
        <v>61.5</v>
      </c>
      <c r="C24" s="6">
        <f t="shared" si="1"/>
        <v>0.12844036697247707</v>
      </c>
      <c r="D24" s="5" t="str">
        <f t="shared" si="2"/>
        <v>0</v>
      </c>
      <c r="E24" s="7">
        <f t="shared" si="0"/>
        <v>0</v>
      </c>
    </row>
    <row r="25" spans="1:5" hidden="1" x14ac:dyDescent="0.25">
      <c r="A25" s="2" t="s">
        <v>31</v>
      </c>
      <c r="B25" s="5">
        <v>61.841999053955078</v>
      </c>
      <c r="C25" s="6">
        <f t="shared" si="1"/>
        <v>5.5609602269118394E-3</v>
      </c>
      <c r="D25" s="5" t="str">
        <f t="shared" si="2"/>
        <v>0</v>
      </c>
      <c r="E25" s="7">
        <f t="shared" si="0"/>
        <v>0</v>
      </c>
    </row>
    <row r="26" spans="1:5" x14ac:dyDescent="0.25">
      <c r="A26" s="2" t="s">
        <v>32</v>
      </c>
      <c r="B26" s="5">
        <v>59.953998565673828</v>
      </c>
      <c r="C26" s="6">
        <f t="shared" si="1"/>
        <v>-3.0529422029744423E-2</v>
      </c>
      <c r="D26" s="5" t="str">
        <f t="shared" si="2"/>
        <v>5000</v>
      </c>
      <c r="E26" s="7">
        <f t="shared" si="0"/>
        <v>83.397273236462823</v>
      </c>
    </row>
    <row r="27" spans="1:5" hidden="1" x14ac:dyDescent="0.25">
      <c r="A27" s="2" t="s">
        <v>33</v>
      </c>
      <c r="B27" s="5">
        <v>62.166000366210938</v>
      </c>
      <c r="C27" s="6">
        <f t="shared" si="1"/>
        <v>3.6894983711788204E-2</v>
      </c>
      <c r="D27" s="5" t="str">
        <f t="shared" si="2"/>
        <v>0</v>
      </c>
      <c r="E27" s="7">
        <f t="shared" si="0"/>
        <v>0</v>
      </c>
    </row>
    <row r="28" spans="1:5" x14ac:dyDescent="0.25">
      <c r="A28" s="2" t="s">
        <v>34</v>
      </c>
      <c r="B28" s="5">
        <v>54.597000122070313</v>
      </c>
      <c r="C28" s="6">
        <f t="shared" si="1"/>
        <v>-0.12175466009639895</v>
      </c>
      <c r="D28" s="5" t="str">
        <f t="shared" si="2"/>
        <v>5000</v>
      </c>
      <c r="E28" s="7">
        <f t="shared" si="0"/>
        <v>91.580123245247648</v>
      </c>
    </row>
    <row r="29" spans="1:5" hidden="1" x14ac:dyDescent="0.25">
      <c r="A29" s="2" t="s">
        <v>35</v>
      </c>
      <c r="B29" s="5">
        <v>55.772998809814453</v>
      </c>
      <c r="C29" s="6">
        <f t="shared" si="1"/>
        <v>2.153962095197158E-2</v>
      </c>
      <c r="D29" s="5" t="str">
        <f t="shared" si="2"/>
        <v>0</v>
      </c>
      <c r="E29" s="7">
        <f t="shared" si="0"/>
        <v>0</v>
      </c>
    </row>
    <row r="30" spans="1:5" hidden="1" x14ac:dyDescent="0.25">
      <c r="A30" s="2" t="s">
        <v>36</v>
      </c>
      <c r="B30" s="5">
        <v>58.966999053955078</v>
      </c>
      <c r="C30" s="6">
        <f t="shared" si="1"/>
        <v>5.7267859220411367E-2</v>
      </c>
      <c r="D30" s="5" t="str">
        <f t="shared" si="2"/>
        <v>0</v>
      </c>
      <c r="E30" s="7">
        <f t="shared" si="0"/>
        <v>0</v>
      </c>
    </row>
    <row r="31" spans="1:5" x14ac:dyDescent="0.25">
      <c r="A31" s="2" t="s">
        <v>37</v>
      </c>
      <c r="B31" s="5">
        <v>57.654998779296882</v>
      </c>
      <c r="C31" s="6">
        <f t="shared" si="1"/>
        <v>-2.2249737916248877E-2</v>
      </c>
      <c r="D31" s="5" t="str">
        <f t="shared" si="2"/>
        <v>5000</v>
      </c>
      <c r="E31" s="7">
        <f t="shared" si="0"/>
        <v>86.722749212778254</v>
      </c>
    </row>
    <row r="32" spans="1:5" x14ac:dyDescent="0.25">
      <c r="A32" s="2" t="s">
        <v>38</v>
      </c>
      <c r="B32" s="5">
        <v>56.340000152587891</v>
      </c>
      <c r="C32" s="6">
        <f t="shared" si="1"/>
        <v>-2.2808059223846336E-2</v>
      </c>
      <c r="D32" s="5" t="str">
        <f t="shared" si="2"/>
        <v>5000</v>
      </c>
      <c r="E32" s="7">
        <f t="shared" si="0"/>
        <v>88.746893618358158</v>
      </c>
    </row>
    <row r="33" spans="1:5" hidden="1" x14ac:dyDescent="0.25">
      <c r="A33" s="2" t="s">
        <v>39</v>
      </c>
      <c r="B33" s="5">
        <v>57.120998382568359</v>
      </c>
      <c r="C33" s="6">
        <f t="shared" si="1"/>
        <v>1.3862233366440536E-2</v>
      </c>
      <c r="D33" s="5" t="str">
        <f t="shared" si="2"/>
        <v>0</v>
      </c>
      <c r="E33" s="7">
        <f t="shared" si="0"/>
        <v>0</v>
      </c>
    </row>
    <row r="34" spans="1:5" hidden="1" x14ac:dyDescent="0.25">
      <c r="A34" s="2" t="s">
        <v>40</v>
      </c>
      <c r="B34" s="5">
        <v>56.502998352050781</v>
      </c>
      <c r="C34" s="6">
        <f t="shared" si="1"/>
        <v>-1.0819139161023023E-2</v>
      </c>
      <c r="D34" s="5" t="str">
        <f t="shared" si="2"/>
        <v>0</v>
      </c>
      <c r="E34" s="7">
        <f t="shared" si="0"/>
        <v>0</v>
      </c>
    </row>
    <row r="35" spans="1:5" x14ac:dyDescent="0.25">
      <c r="A35" s="2" t="s">
        <v>41</v>
      </c>
      <c r="B35" s="5">
        <v>51.455001831054688</v>
      </c>
      <c r="C35" s="6">
        <f t="shared" si="1"/>
        <v>-8.9340330039545168E-2</v>
      </c>
      <c r="D35" s="5" t="str">
        <f t="shared" si="2"/>
        <v>5000</v>
      </c>
      <c r="E35" s="7">
        <f t="shared" si="0"/>
        <v>97.172283005970954</v>
      </c>
    </row>
    <row r="36" spans="1:5" x14ac:dyDescent="0.25">
      <c r="A36" s="2" t="s">
        <v>42</v>
      </c>
      <c r="B36" s="5">
        <v>49.480998992919922</v>
      </c>
      <c r="C36" s="6">
        <f t="shared" si="1"/>
        <v>-3.8363672488364267E-2</v>
      </c>
      <c r="D36" s="5" t="str">
        <f t="shared" si="2"/>
        <v>5000</v>
      </c>
      <c r="E36" s="7">
        <f t="shared" si="0"/>
        <v>101.0488895083835</v>
      </c>
    </row>
    <row r="37" spans="1:5" hidden="1" x14ac:dyDescent="0.25">
      <c r="A37" s="2" t="s">
        <v>43</v>
      </c>
      <c r="B37" s="5">
        <v>53.165000915527337</v>
      </c>
      <c r="C37" s="6">
        <f t="shared" si="1"/>
        <v>7.4452860645245797E-2</v>
      </c>
      <c r="D37" s="5" t="str">
        <f t="shared" si="2"/>
        <v>0</v>
      </c>
      <c r="E37" s="7">
        <f t="shared" si="0"/>
        <v>0</v>
      </c>
    </row>
    <row r="38" spans="1:5" x14ac:dyDescent="0.25">
      <c r="A38" s="2" t="s">
        <v>44</v>
      </c>
      <c r="B38" s="5">
        <v>50.194000244140618</v>
      </c>
      <c r="C38" s="6">
        <f t="shared" si="1"/>
        <v>-5.5882641215548444E-2</v>
      </c>
      <c r="D38" s="5" t="str">
        <f t="shared" si="2"/>
        <v>5000</v>
      </c>
      <c r="E38" s="7">
        <f t="shared" si="0"/>
        <v>99.613499136954587</v>
      </c>
    </row>
    <row r="39" spans="1:5" x14ac:dyDescent="0.25">
      <c r="A39" s="2" t="s">
        <v>45</v>
      </c>
      <c r="B39" s="5">
        <v>47.178001403808587</v>
      </c>
      <c r="C39" s="6">
        <f t="shared" si="1"/>
        <v>-6.0086839575694169E-2</v>
      </c>
      <c r="D39" s="5" t="str">
        <f t="shared" si="2"/>
        <v>5000</v>
      </c>
      <c r="E39" s="7">
        <f t="shared" si="0"/>
        <v>105.98159844041973</v>
      </c>
    </row>
    <row r="40" spans="1:5" hidden="1" x14ac:dyDescent="0.25">
      <c r="A40" s="2" t="s">
        <v>46</v>
      </c>
      <c r="B40" s="5">
        <v>52.997001647949219</v>
      </c>
      <c r="C40" s="6">
        <f t="shared" si="1"/>
        <v>0.12334138943984337</v>
      </c>
      <c r="D40" s="5" t="str">
        <f t="shared" si="2"/>
        <v>0</v>
      </c>
      <c r="E40" s="7">
        <f t="shared" si="0"/>
        <v>0</v>
      </c>
    </row>
    <row r="41" spans="1:5" hidden="1" x14ac:dyDescent="0.25">
      <c r="A41" s="2" t="s">
        <v>47</v>
      </c>
      <c r="B41" s="5">
        <v>54.546001434326172</v>
      </c>
      <c r="C41" s="6">
        <f t="shared" si="1"/>
        <v>2.9228064573666189E-2</v>
      </c>
      <c r="D41" s="5" t="str">
        <f t="shared" si="2"/>
        <v>0</v>
      </c>
      <c r="E41" s="7">
        <f t="shared" si="0"/>
        <v>0</v>
      </c>
    </row>
    <row r="42" spans="1:5" x14ac:dyDescent="0.25">
      <c r="A42" s="2" t="s">
        <v>48</v>
      </c>
      <c r="B42" s="5">
        <v>53.346000671386719</v>
      </c>
      <c r="C42" s="6">
        <f t="shared" si="1"/>
        <v>-2.1999793410783074E-2</v>
      </c>
      <c r="D42" s="5" t="str">
        <f t="shared" si="2"/>
        <v>5000</v>
      </c>
      <c r="E42" s="7">
        <f t="shared" si="0"/>
        <v>93.72773848221874</v>
      </c>
    </row>
    <row r="43" spans="1:5" hidden="1" x14ac:dyDescent="0.25">
      <c r="A43" s="2" t="s">
        <v>49</v>
      </c>
      <c r="B43" s="5">
        <v>52.566001892089837</v>
      </c>
      <c r="C43" s="6">
        <f t="shared" si="1"/>
        <v>-1.4621504320477605E-2</v>
      </c>
      <c r="D43" s="5" t="str">
        <f t="shared" si="2"/>
        <v>0</v>
      </c>
      <c r="E43" s="7">
        <f t="shared" si="0"/>
        <v>0</v>
      </c>
    </row>
    <row r="44" spans="1:5" x14ac:dyDescent="0.25">
      <c r="A44" s="2" t="s">
        <v>50</v>
      </c>
      <c r="B44" s="5">
        <v>49.013999938964837</v>
      </c>
      <c r="C44" s="6">
        <f t="shared" si="1"/>
        <v>-6.7572229678352372E-2</v>
      </c>
      <c r="D44" s="5" t="str">
        <f t="shared" si="2"/>
        <v>5000</v>
      </c>
      <c r="E44" s="7">
        <f t="shared" si="0"/>
        <v>102.01167026209448</v>
      </c>
    </row>
    <row r="45" spans="1:5" hidden="1" x14ac:dyDescent="0.25">
      <c r="A45" s="2" t="s">
        <v>51</v>
      </c>
      <c r="B45" s="5">
        <v>53.226001739501953</v>
      </c>
      <c r="C45" s="6">
        <f t="shared" si="1"/>
        <v>8.5934667763948119E-2</v>
      </c>
      <c r="D45" s="5" t="str">
        <f t="shared" si="2"/>
        <v>0</v>
      </c>
      <c r="E45" s="7">
        <f t="shared" si="0"/>
        <v>0</v>
      </c>
    </row>
    <row r="46" spans="1:5" hidden="1" x14ac:dyDescent="0.25">
      <c r="A46" s="2" t="s">
        <v>52</v>
      </c>
      <c r="B46" s="5">
        <v>52.780998229980469</v>
      </c>
      <c r="C46" s="6">
        <f t="shared" si="1"/>
        <v>-8.3606413214995009E-3</v>
      </c>
      <c r="D46" s="5" t="str">
        <f t="shared" si="2"/>
        <v>0</v>
      </c>
      <c r="E46" s="7">
        <f t="shared" si="0"/>
        <v>0</v>
      </c>
    </row>
    <row r="47" spans="1:5" hidden="1" x14ac:dyDescent="0.25">
      <c r="A47" s="2" t="s">
        <v>53</v>
      </c>
      <c r="B47" s="5">
        <v>52.709999084472663</v>
      </c>
      <c r="C47" s="6">
        <f t="shared" si="1"/>
        <v>-1.3451648867731478E-3</v>
      </c>
      <c r="D47" s="5" t="str">
        <f t="shared" si="2"/>
        <v>0</v>
      </c>
      <c r="E47" s="7">
        <f t="shared" si="0"/>
        <v>0</v>
      </c>
    </row>
    <row r="48" spans="1:5" hidden="1" x14ac:dyDescent="0.25">
      <c r="A48" s="2" t="s">
        <v>54</v>
      </c>
      <c r="B48" s="5">
        <v>57.519001007080078</v>
      </c>
      <c r="C48" s="6">
        <f t="shared" si="1"/>
        <v>9.1235097820824146E-2</v>
      </c>
      <c r="D48" s="5" t="str">
        <f t="shared" si="2"/>
        <v>0</v>
      </c>
      <c r="E48" s="7">
        <f t="shared" si="0"/>
        <v>0</v>
      </c>
    </row>
    <row r="49" spans="1:5" hidden="1" x14ac:dyDescent="0.25">
      <c r="A49" s="2" t="s">
        <v>55</v>
      </c>
      <c r="B49" s="5">
        <v>57.267478942871087</v>
      </c>
      <c r="C49" s="6">
        <f t="shared" si="1"/>
        <v>-4.3728517499466192E-3</v>
      </c>
      <c r="D49" s="5" t="str">
        <f t="shared" si="2"/>
        <v>0</v>
      </c>
      <c r="E49" s="7">
        <f t="shared" si="0"/>
        <v>0</v>
      </c>
    </row>
    <row r="50" spans="1:5" hidden="1" x14ac:dyDescent="0.25">
      <c r="A50" s="2" t="s">
        <v>56</v>
      </c>
      <c r="B50" s="5">
        <v>59.537490844726563</v>
      </c>
      <c r="C50" s="6">
        <f t="shared" si="1"/>
        <v>3.9638760842257349E-2</v>
      </c>
      <c r="D50" s="5" t="str">
        <f t="shared" si="2"/>
        <v>0</v>
      </c>
      <c r="E50" s="7">
        <f t="shared" si="0"/>
        <v>0</v>
      </c>
    </row>
    <row r="51" spans="1:5" hidden="1" x14ac:dyDescent="0.25">
      <c r="A51" s="2" t="s">
        <v>57</v>
      </c>
      <c r="B51" s="5">
        <v>60.351661682128913</v>
      </c>
      <c r="C51" s="6">
        <f t="shared" si="1"/>
        <v>1.3674926938484926E-2</v>
      </c>
      <c r="D51" s="5" t="str">
        <f t="shared" si="2"/>
        <v>0</v>
      </c>
      <c r="E51" s="7">
        <f t="shared" si="0"/>
        <v>0</v>
      </c>
    </row>
    <row r="52" spans="1:5" hidden="1" x14ac:dyDescent="0.25">
      <c r="A52" s="2" t="s">
        <v>58</v>
      </c>
      <c r="B52" s="5">
        <v>60.822940826416023</v>
      </c>
      <c r="C52" s="6">
        <f t="shared" si="1"/>
        <v>7.8088843148897526E-3</v>
      </c>
      <c r="D52" s="5" t="str">
        <f t="shared" si="2"/>
        <v>0</v>
      </c>
      <c r="E52" s="7">
        <f t="shared" si="0"/>
        <v>0</v>
      </c>
    </row>
    <row r="53" spans="1:5" x14ac:dyDescent="0.25">
      <c r="A53" s="2" t="s">
        <v>59</v>
      </c>
      <c r="B53" s="5">
        <v>58.016109466552727</v>
      </c>
      <c r="C53" s="6">
        <f t="shared" si="1"/>
        <v>-4.6147577241846552E-2</v>
      </c>
      <c r="D53" s="5" t="str">
        <f t="shared" si="2"/>
        <v>5000</v>
      </c>
      <c r="E53" s="7">
        <f t="shared" si="0"/>
        <v>86.182959284482607</v>
      </c>
    </row>
    <row r="54" spans="1:5" hidden="1" x14ac:dyDescent="0.25">
      <c r="A54" s="2" t="s">
        <v>60</v>
      </c>
      <c r="B54" s="5">
        <v>57.157199859619141</v>
      </c>
      <c r="C54" s="6">
        <f t="shared" si="1"/>
        <v>-1.4804674336681653E-2</v>
      </c>
      <c r="D54" s="5" t="str">
        <f t="shared" si="2"/>
        <v>0</v>
      </c>
      <c r="E54" s="7">
        <f t="shared" si="0"/>
        <v>0</v>
      </c>
    </row>
    <row r="55" spans="1:5" hidden="1" x14ac:dyDescent="0.25">
      <c r="A55" s="2" t="s">
        <v>61</v>
      </c>
      <c r="B55" s="5">
        <v>60.085941314697273</v>
      </c>
      <c r="C55" s="6">
        <f t="shared" si="1"/>
        <v>5.1240114321052528E-2</v>
      </c>
      <c r="D55" s="5" t="str">
        <f t="shared" si="2"/>
        <v>0</v>
      </c>
      <c r="E55" s="7">
        <f t="shared" si="0"/>
        <v>0</v>
      </c>
    </row>
    <row r="56" spans="1:5" hidden="1" x14ac:dyDescent="0.25">
      <c r="A56" s="2" t="s">
        <v>62</v>
      </c>
      <c r="B56" s="5">
        <v>59.745510101318359</v>
      </c>
      <c r="C56" s="6">
        <f t="shared" si="1"/>
        <v>-5.6657382064786337E-3</v>
      </c>
      <c r="D56" s="5" t="str">
        <f t="shared" si="2"/>
        <v>0</v>
      </c>
      <c r="E56" s="7">
        <f t="shared" si="0"/>
        <v>0</v>
      </c>
    </row>
    <row r="57" spans="1:5" hidden="1" x14ac:dyDescent="0.25">
      <c r="A57" s="2" t="s">
        <v>63</v>
      </c>
      <c r="B57" s="5">
        <v>59.271999359130859</v>
      </c>
      <c r="C57" s="6">
        <f t="shared" si="1"/>
        <v>-7.9254615348417854E-3</v>
      </c>
      <c r="D57" s="5" t="str">
        <f t="shared" si="2"/>
        <v>0</v>
      </c>
      <c r="E57" s="7">
        <f t="shared" si="0"/>
        <v>0</v>
      </c>
    </row>
    <row r="58" spans="1:5" x14ac:dyDescent="0.25">
      <c r="A58" s="2" t="s">
        <v>64</v>
      </c>
      <c r="B58" s="5">
        <v>57.923000335693359</v>
      </c>
      <c r="C58" s="6">
        <f t="shared" si="1"/>
        <v>-2.2759465481565311E-2</v>
      </c>
      <c r="D58" s="5" t="str">
        <f t="shared" si="2"/>
        <v>5000</v>
      </c>
      <c r="E58" s="7">
        <f t="shared" si="0"/>
        <v>86.321495278601716</v>
      </c>
    </row>
    <row r="59" spans="1:5" x14ac:dyDescent="0.25">
      <c r="A59" s="2" t="s">
        <v>65</v>
      </c>
      <c r="B59" s="5">
        <v>56.061000823974609</v>
      </c>
      <c r="C59" s="6">
        <f t="shared" si="1"/>
        <v>-3.2146116411917759E-2</v>
      </c>
      <c r="D59" s="5" t="str">
        <f t="shared" si="2"/>
        <v>5000</v>
      </c>
      <c r="E59" s="7">
        <f t="shared" si="0"/>
        <v>89.188561147872676</v>
      </c>
    </row>
    <row r="60" spans="1:5" hidden="1" x14ac:dyDescent="0.25">
      <c r="A60" s="2" t="s">
        <v>66</v>
      </c>
      <c r="B60" s="5">
        <v>58.603000640869141</v>
      </c>
      <c r="C60" s="6">
        <f t="shared" si="1"/>
        <v>4.5343461221395813E-2</v>
      </c>
      <c r="D60" s="5" t="str">
        <f t="shared" si="2"/>
        <v>0</v>
      </c>
      <c r="E60" s="7">
        <f t="shared" si="0"/>
        <v>0</v>
      </c>
    </row>
    <row r="61" spans="1:5" hidden="1" x14ac:dyDescent="0.25">
      <c r="A61" s="2" t="s">
        <v>67</v>
      </c>
      <c r="B61" s="5">
        <v>63.803001403808587</v>
      </c>
      <c r="C61" s="6">
        <f t="shared" si="1"/>
        <v>8.873267078602487E-2</v>
      </c>
      <c r="D61" s="5" t="str">
        <f t="shared" si="2"/>
        <v>0</v>
      </c>
      <c r="E61" s="7">
        <f t="shared" si="0"/>
        <v>0</v>
      </c>
    </row>
    <row r="62" spans="1:5" hidden="1" x14ac:dyDescent="0.25">
      <c r="A62" s="2" t="s">
        <v>68</v>
      </c>
      <c r="B62" s="5">
        <v>62.902000427246087</v>
      </c>
      <c r="C62" s="6">
        <f t="shared" si="1"/>
        <v>-1.4121608023736586E-2</v>
      </c>
      <c r="D62" s="5" t="str">
        <f t="shared" si="2"/>
        <v>0</v>
      </c>
      <c r="E62" s="7">
        <f t="shared" si="0"/>
        <v>0</v>
      </c>
    </row>
    <row r="63" spans="1:5" hidden="1" x14ac:dyDescent="0.25">
      <c r="A63" s="2" t="s">
        <v>69</v>
      </c>
      <c r="B63" s="5">
        <v>63.719001770019531</v>
      </c>
      <c r="C63" s="6">
        <f t="shared" si="1"/>
        <v>1.2988479495471807E-2</v>
      </c>
      <c r="D63" s="5" t="str">
        <f t="shared" si="2"/>
        <v>0</v>
      </c>
      <c r="E63" s="7">
        <f t="shared" si="0"/>
        <v>0</v>
      </c>
    </row>
    <row r="64" spans="1:5" x14ac:dyDescent="0.25">
      <c r="A64" s="2" t="s">
        <v>70</v>
      </c>
      <c r="B64" s="5">
        <v>61.291000366210938</v>
      </c>
      <c r="C64" s="6">
        <f t="shared" si="1"/>
        <v>-3.8104824877388366E-2</v>
      </c>
      <c r="D64" s="5" t="str">
        <f t="shared" si="2"/>
        <v>5000</v>
      </c>
      <c r="E64" s="7">
        <f t="shared" si="0"/>
        <v>81.578045228911705</v>
      </c>
    </row>
    <row r="65" spans="1:5" hidden="1" x14ac:dyDescent="0.25">
      <c r="A65" s="2" t="s">
        <v>71</v>
      </c>
      <c r="B65" s="5">
        <v>62.879001617431641</v>
      </c>
      <c r="C65" s="6">
        <f t="shared" si="1"/>
        <v>2.5909207579130181E-2</v>
      </c>
      <c r="D65" s="5" t="str">
        <f t="shared" si="2"/>
        <v>0</v>
      </c>
      <c r="E65" s="7">
        <f t="shared" si="0"/>
        <v>0</v>
      </c>
    </row>
    <row r="66" spans="1:5" hidden="1" x14ac:dyDescent="0.25">
      <c r="A66" s="2" t="s">
        <v>72</v>
      </c>
      <c r="B66" s="5">
        <v>67.146003723144531</v>
      </c>
      <c r="C66" s="6">
        <f t="shared" si="1"/>
        <v>6.7860525707360633E-2</v>
      </c>
      <c r="D66" s="5" t="str">
        <f t="shared" si="2"/>
        <v>0</v>
      </c>
      <c r="E66" s="7">
        <f t="shared" si="0"/>
        <v>0</v>
      </c>
    </row>
    <row r="67" spans="1:5" hidden="1" x14ac:dyDescent="0.25">
      <c r="A67" s="2" t="s">
        <v>73</v>
      </c>
      <c r="B67" s="5">
        <v>66.981002807617188</v>
      </c>
      <c r="C67" s="6">
        <f t="shared" si="1"/>
        <v>-2.4573452830889716E-3</v>
      </c>
      <c r="D67" s="5" t="str">
        <f t="shared" si="2"/>
        <v>0</v>
      </c>
      <c r="E67" s="7">
        <f t="shared" ref="E67:E130" si="3">D67/B67</f>
        <v>0</v>
      </c>
    </row>
    <row r="68" spans="1:5" hidden="1" x14ac:dyDescent="0.25">
      <c r="A68" s="2" t="s">
        <v>74</v>
      </c>
      <c r="B68" s="5">
        <v>73.740997314453125</v>
      </c>
      <c r="C68" s="6">
        <f t="shared" ref="C68:C131" si="4">(B68-B67)/B67</f>
        <v>0.10092405642614805</v>
      </c>
      <c r="D68" s="5" t="str">
        <f t="shared" ref="D68:D131" si="5">IF(C68&lt;-2%, "5000", "0")</f>
        <v>0</v>
      </c>
      <c r="E68" s="7">
        <f t="shared" si="3"/>
        <v>0</v>
      </c>
    </row>
    <row r="69" spans="1:5" hidden="1" x14ac:dyDescent="0.25">
      <c r="A69" s="2" t="s">
        <v>75</v>
      </c>
      <c r="B69" s="5">
        <v>76.76300048828125</v>
      </c>
      <c r="C69" s="6">
        <f t="shared" si="4"/>
        <v>4.0981316823549614E-2</v>
      </c>
      <c r="D69" s="5" t="str">
        <f t="shared" si="5"/>
        <v>0</v>
      </c>
      <c r="E69" s="7">
        <f t="shared" si="3"/>
        <v>0</v>
      </c>
    </row>
    <row r="70" spans="1:5" hidden="1" x14ac:dyDescent="0.25">
      <c r="A70" s="2" t="s">
        <v>76</v>
      </c>
      <c r="B70" s="5">
        <v>77.115997314453125</v>
      </c>
      <c r="C70" s="6">
        <f t="shared" si="4"/>
        <v>4.5985282483292714E-3</v>
      </c>
      <c r="D70" s="5" t="str">
        <f t="shared" si="5"/>
        <v>0</v>
      </c>
      <c r="E70" s="7">
        <f t="shared" si="3"/>
        <v>0</v>
      </c>
    </row>
    <row r="71" spans="1:5" hidden="1" x14ac:dyDescent="0.25">
      <c r="A71" s="2" t="s">
        <v>77</v>
      </c>
      <c r="B71" s="5">
        <v>81.285003662109375</v>
      </c>
      <c r="C71" s="6">
        <f t="shared" si="4"/>
        <v>5.406149816952302E-2</v>
      </c>
      <c r="D71" s="5" t="str">
        <f t="shared" si="5"/>
        <v>0</v>
      </c>
      <c r="E71" s="7">
        <f t="shared" si="3"/>
        <v>0</v>
      </c>
    </row>
    <row r="72" spans="1:5" hidden="1" x14ac:dyDescent="0.25">
      <c r="A72" s="2" t="s">
        <v>78</v>
      </c>
      <c r="B72" s="5">
        <v>80.557998657226563</v>
      </c>
      <c r="C72" s="6">
        <f t="shared" si="4"/>
        <v>-8.9439007458850927E-3</v>
      </c>
      <c r="D72" s="5" t="str">
        <f t="shared" si="5"/>
        <v>0</v>
      </c>
      <c r="E72" s="7">
        <f t="shared" si="3"/>
        <v>0</v>
      </c>
    </row>
    <row r="73" spans="1:5" hidden="1" x14ac:dyDescent="0.25">
      <c r="A73" s="2" t="s">
        <v>79</v>
      </c>
      <c r="B73" s="5">
        <v>84.349998474121094</v>
      </c>
      <c r="C73" s="6">
        <f t="shared" si="4"/>
        <v>4.7071673578057104E-2</v>
      </c>
      <c r="D73" s="5" t="str">
        <f t="shared" si="5"/>
        <v>0</v>
      </c>
      <c r="E73" s="7">
        <f t="shared" si="3"/>
        <v>0</v>
      </c>
    </row>
    <row r="74" spans="1:5" hidden="1" x14ac:dyDescent="0.25">
      <c r="A74" s="2" t="s">
        <v>80</v>
      </c>
      <c r="B74" s="5">
        <v>86.438003540039063</v>
      </c>
      <c r="C74" s="6">
        <f t="shared" si="4"/>
        <v>2.4754061691638046E-2</v>
      </c>
      <c r="D74" s="5" t="str">
        <f t="shared" si="5"/>
        <v>0</v>
      </c>
      <c r="E74" s="7">
        <f t="shared" si="3"/>
        <v>0</v>
      </c>
    </row>
    <row r="75" spans="1:5" x14ac:dyDescent="0.25">
      <c r="A75" s="2" t="s">
        <v>81</v>
      </c>
      <c r="B75" s="5">
        <v>83.814002990722656</v>
      </c>
      <c r="C75" s="6">
        <f t="shared" si="4"/>
        <v>-3.0357024015494984E-2</v>
      </c>
      <c r="D75" s="5" t="str">
        <f t="shared" si="5"/>
        <v>5000</v>
      </c>
      <c r="E75" s="7">
        <f t="shared" si="3"/>
        <v>59.655902612758496</v>
      </c>
    </row>
    <row r="76" spans="1:5" hidden="1" x14ac:dyDescent="0.25">
      <c r="A76" s="2" t="s">
        <v>82</v>
      </c>
      <c r="B76" s="5">
        <v>89.18499755859375</v>
      </c>
      <c r="C76" s="6">
        <f t="shared" si="4"/>
        <v>6.4082305774914569E-2</v>
      </c>
      <c r="D76" s="5" t="str">
        <f t="shared" si="5"/>
        <v>0</v>
      </c>
      <c r="E76" s="7">
        <f t="shared" si="3"/>
        <v>0</v>
      </c>
    </row>
    <row r="77" spans="1:5" hidden="1" x14ac:dyDescent="0.25">
      <c r="A77" s="2" t="s">
        <v>83</v>
      </c>
      <c r="B77" s="5">
        <v>89.413002014160156</v>
      </c>
      <c r="C77" s="6">
        <f t="shared" si="4"/>
        <v>2.5565337423102954E-3</v>
      </c>
      <c r="D77" s="5" t="str">
        <f t="shared" si="5"/>
        <v>0</v>
      </c>
      <c r="E77" s="7">
        <f t="shared" si="3"/>
        <v>0</v>
      </c>
    </row>
    <row r="78" spans="1:5" x14ac:dyDescent="0.25">
      <c r="A78" s="2" t="s">
        <v>84</v>
      </c>
      <c r="B78" s="5">
        <v>86.063003540039063</v>
      </c>
      <c r="C78" s="6">
        <f t="shared" si="4"/>
        <v>-3.7466569723165782E-2</v>
      </c>
      <c r="D78" s="5" t="str">
        <f t="shared" si="5"/>
        <v>5000</v>
      </c>
      <c r="E78" s="7">
        <f t="shared" si="3"/>
        <v>58.096973081747628</v>
      </c>
    </row>
    <row r="79" spans="1:5" x14ac:dyDescent="0.25">
      <c r="A79" s="2" t="s">
        <v>85</v>
      </c>
      <c r="B79" s="5">
        <v>83.530998229980469</v>
      </c>
      <c r="C79" s="6">
        <f t="shared" si="4"/>
        <v>-2.9420368868263234E-2</v>
      </c>
      <c r="D79" s="5" t="str">
        <f t="shared" si="5"/>
        <v>5000</v>
      </c>
      <c r="E79" s="7">
        <f t="shared" si="3"/>
        <v>59.85801805257762</v>
      </c>
    </row>
    <row r="80" spans="1:5" hidden="1" x14ac:dyDescent="0.25">
      <c r="A80" s="2" t="s">
        <v>86</v>
      </c>
      <c r="B80" s="5">
        <v>84.76300048828125</v>
      </c>
      <c r="C80" s="6">
        <f t="shared" si="4"/>
        <v>1.4749042683636911E-2</v>
      </c>
      <c r="D80" s="5" t="str">
        <f t="shared" si="5"/>
        <v>0</v>
      </c>
      <c r="E80" s="7">
        <f t="shared" si="3"/>
        <v>0</v>
      </c>
    </row>
    <row r="81" spans="1:5" hidden="1" x14ac:dyDescent="0.25">
      <c r="A81" s="2" t="s">
        <v>87</v>
      </c>
      <c r="B81" s="5">
        <v>85.218002319335938</v>
      </c>
      <c r="C81" s="6">
        <f t="shared" si="4"/>
        <v>5.3679297386079782E-3</v>
      </c>
      <c r="D81" s="5" t="str">
        <f t="shared" si="5"/>
        <v>0</v>
      </c>
      <c r="E81" s="7">
        <f t="shared" si="3"/>
        <v>0</v>
      </c>
    </row>
    <row r="82" spans="1:5" hidden="1" x14ac:dyDescent="0.25">
      <c r="A82" s="2" t="s">
        <v>88</v>
      </c>
      <c r="B82" s="5">
        <v>86.635002136230469</v>
      </c>
      <c r="C82" s="6">
        <f t="shared" si="4"/>
        <v>1.6627939852246625E-2</v>
      </c>
      <c r="D82" s="5" t="str">
        <f t="shared" si="5"/>
        <v>0</v>
      </c>
      <c r="E82" s="7">
        <f t="shared" si="3"/>
        <v>0</v>
      </c>
    </row>
    <row r="83" spans="1:5" x14ac:dyDescent="0.25">
      <c r="A83" s="2" t="s">
        <v>89</v>
      </c>
      <c r="B83" s="5">
        <v>79.074996948242188</v>
      </c>
      <c r="C83" s="6">
        <f t="shared" si="4"/>
        <v>-8.7262711393490136E-2</v>
      </c>
      <c r="D83" s="5" t="str">
        <f t="shared" si="5"/>
        <v>5000</v>
      </c>
      <c r="E83" s="7">
        <f t="shared" si="3"/>
        <v>63.231112146266717</v>
      </c>
    </row>
    <row r="84" spans="1:5" hidden="1" x14ac:dyDescent="0.25">
      <c r="A84" s="2" t="s">
        <v>90</v>
      </c>
      <c r="B84" s="5">
        <v>80.293998718261719</v>
      </c>
      <c r="C84" s="6">
        <f t="shared" si="4"/>
        <v>1.5415767525320522E-2</v>
      </c>
      <c r="D84" s="5" t="str">
        <f t="shared" si="5"/>
        <v>0</v>
      </c>
      <c r="E84" s="7">
        <f t="shared" si="3"/>
        <v>0</v>
      </c>
    </row>
    <row r="85" spans="1:5" hidden="1" x14ac:dyDescent="0.25">
      <c r="A85" s="2" t="s">
        <v>91</v>
      </c>
      <c r="B85" s="5">
        <v>81.652999877929688</v>
      </c>
      <c r="C85" s="6">
        <f t="shared" si="4"/>
        <v>1.6925314237200687E-2</v>
      </c>
      <c r="D85" s="5" t="str">
        <f t="shared" si="5"/>
        <v>0</v>
      </c>
      <c r="E85" s="7">
        <f t="shared" si="3"/>
        <v>0</v>
      </c>
    </row>
    <row r="86" spans="1:5" hidden="1" x14ac:dyDescent="0.25">
      <c r="A86" s="2" t="s">
        <v>92</v>
      </c>
      <c r="B86" s="5">
        <v>80.392997741699219</v>
      </c>
      <c r="C86" s="6">
        <f t="shared" si="4"/>
        <v>-1.5431179970290837E-2</v>
      </c>
      <c r="D86" s="5" t="str">
        <f t="shared" si="5"/>
        <v>0</v>
      </c>
      <c r="E86" s="7">
        <f t="shared" si="3"/>
        <v>0</v>
      </c>
    </row>
    <row r="87" spans="1:5" hidden="1" x14ac:dyDescent="0.25">
      <c r="A87" s="2" t="s">
        <v>93</v>
      </c>
      <c r="B87" s="5">
        <v>80.505996704101563</v>
      </c>
      <c r="C87" s="6">
        <f t="shared" si="4"/>
        <v>1.4055821474079958E-3</v>
      </c>
      <c r="D87" s="5" t="str">
        <f t="shared" si="5"/>
        <v>0</v>
      </c>
      <c r="E87" s="7">
        <f t="shared" si="3"/>
        <v>0</v>
      </c>
    </row>
    <row r="88" spans="1:5" x14ac:dyDescent="0.25">
      <c r="A88" s="2" t="s">
        <v>94</v>
      </c>
      <c r="B88" s="5">
        <v>76.41400146484375</v>
      </c>
      <c r="C88" s="6">
        <f t="shared" si="4"/>
        <v>-5.0828452621956503E-2</v>
      </c>
      <c r="D88" s="5" t="str">
        <f t="shared" si="5"/>
        <v>5000</v>
      </c>
      <c r="E88" s="7">
        <f t="shared" si="3"/>
        <v>65.433034576789964</v>
      </c>
    </row>
    <row r="89" spans="1:5" x14ac:dyDescent="0.25">
      <c r="A89" s="2" t="s">
        <v>95</v>
      </c>
      <c r="B89" s="5">
        <v>72.9010009765625</v>
      </c>
      <c r="C89" s="6">
        <f t="shared" si="4"/>
        <v>-4.5973256483597409E-2</v>
      </c>
      <c r="D89" s="5" t="str">
        <f t="shared" si="5"/>
        <v>5000</v>
      </c>
      <c r="E89" s="7">
        <f t="shared" si="3"/>
        <v>68.586163880074679</v>
      </c>
    </row>
    <row r="90" spans="1:5" hidden="1" x14ac:dyDescent="0.25">
      <c r="A90" s="2" t="s">
        <v>96</v>
      </c>
      <c r="B90" s="5">
        <v>78.1510009765625</v>
      </c>
      <c r="C90" s="6">
        <f t="shared" si="4"/>
        <v>7.2015472074078421E-2</v>
      </c>
      <c r="D90" s="5" t="str">
        <f t="shared" si="5"/>
        <v>0</v>
      </c>
      <c r="E90" s="7">
        <f t="shared" si="3"/>
        <v>0</v>
      </c>
    </row>
    <row r="91" spans="1:5" hidden="1" x14ac:dyDescent="0.25">
      <c r="A91" s="2" t="s">
        <v>97</v>
      </c>
      <c r="B91" s="5">
        <v>79.124000549316406</v>
      </c>
      <c r="C91" s="6">
        <f t="shared" si="4"/>
        <v>1.2450250932111656E-2</v>
      </c>
      <c r="D91" s="5" t="str">
        <f t="shared" si="5"/>
        <v>0</v>
      </c>
      <c r="E91" s="7">
        <f t="shared" si="3"/>
        <v>0</v>
      </c>
    </row>
    <row r="92" spans="1:5" hidden="1" x14ac:dyDescent="0.25">
      <c r="A92" s="2" t="s">
        <v>98</v>
      </c>
      <c r="B92" s="5">
        <v>82.885002136230469</v>
      </c>
      <c r="C92" s="6">
        <f t="shared" si="4"/>
        <v>4.7533005924920407E-2</v>
      </c>
      <c r="D92" s="5" t="str">
        <f t="shared" si="5"/>
        <v>0</v>
      </c>
      <c r="E92" s="7">
        <f t="shared" si="3"/>
        <v>0</v>
      </c>
    </row>
    <row r="93" spans="1:5" hidden="1" x14ac:dyDescent="0.25">
      <c r="A93" s="2" t="s">
        <v>99</v>
      </c>
      <c r="B93" s="5">
        <v>84.527999877929688</v>
      </c>
      <c r="C93" s="6">
        <f t="shared" si="4"/>
        <v>1.9822618077499403E-2</v>
      </c>
      <c r="D93" s="5" t="str">
        <f t="shared" si="5"/>
        <v>0</v>
      </c>
      <c r="E93" s="7">
        <f t="shared" si="3"/>
        <v>0</v>
      </c>
    </row>
    <row r="94" spans="1:5" hidden="1" x14ac:dyDescent="0.25">
      <c r="A94" s="2" t="s">
        <v>100</v>
      </c>
      <c r="B94" s="5">
        <v>87.969001770019531</v>
      </c>
      <c r="C94" s="6">
        <f t="shared" si="4"/>
        <v>4.0708426758696931E-2</v>
      </c>
      <c r="D94" s="5" t="str">
        <f t="shared" si="5"/>
        <v>0</v>
      </c>
      <c r="E94" s="7">
        <f t="shared" si="3"/>
        <v>0</v>
      </c>
    </row>
    <row r="95" spans="1:5" hidden="1" x14ac:dyDescent="0.25">
      <c r="A95" s="2" t="s">
        <v>101</v>
      </c>
      <c r="B95" s="5">
        <v>89.433998107910156</v>
      </c>
      <c r="C95" s="6">
        <f t="shared" si="4"/>
        <v>1.6653551915032715E-2</v>
      </c>
      <c r="D95" s="5" t="str">
        <f t="shared" si="5"/>
        <v>0</v>
      </c>
      <c r="E95" s="7">
        <f t="shared" si="3"/>
        <v>0</v>
      </c>
    </row>
    <row r="96" spans="1:5" hidden="1" x14ac:dyDescent="0.25">
      <c r="A96" s="2" t="s">
        <v>102</v>
      </c>
      <c r="B96" s="5">
        <v>89.176002502441406</v>
      </c>
      <c r="C96" s="6">
        <f t="shared" si="4"/>
        <v>-2.8847598332510543E-3</v>
      </c>
      <c r="D96" s="5" t="str">
        <f t="shared" si="5"/>
        <v>0</v>
      </c>
      <c r="E96" s="7">
        <f t="shared" si="3"/>
        <v>0</v>
      </c>
    </row>
    <row r="97" spans="1:5" hidden="1" x14ac:dyDescent="0.25">
      <c r="A97" s="2" t="s">
        <v>103</v>
      </c>
      <c r="B97" s="5">
        <v>88.183998107910156</v>
      </c>
      <c r="C97" s="6">
        <f t="shared" si="4"/>
        <v>-1.1124118223443481E-2</v>
      </c>
      <c r="D97" s="5" t="str">
        <f t="shared" si="5"/>
        <v>0</v>
      </c>
      <c r="E97" s="7">
        <f t="shared" si="3"/>
        <v>0</v>
      </c>
    </row>
    <row r="98" spans="1:5" x14ac:dyDescent="0.25">
      <c r="A98" s="2" t="s">
        <v>104</v>
      </c>
      <c r="B98" s="5">
        <v>83.528999328613281</v>
      </c>
      <c r="C98" s="6">
        <f t="shared" si="4"/>
        <v>-5.2787341004890534E-2</v>
      </c>
      <c r="D98" s="5" t="str">
        <f t="shared" si="5"/>
        <v>5000</v>
      </c>
      <c r="E98" s="7">
        <f t="shared" si="3"/>
        <v>59.859450492509666</v>
      </c>
    </row>
    <row r="99" spans="1:5" hidden="1" x14ac:dyDescent="0.25">
      <c r="A99" s="2" t="s">
        <v>105</v>
      </c>
      <c r="B99" s="5">
        <v>83.511001586914063</v>
      </c>
      <c r="C99" s="6">
        <f t="shared" si="4"/>
        <v>-2.1546698564427232E-4</v>
      </c>
      <c r="D99" s="5" t="str">
        <f t="shared" si="5"/>
        <v>0</v>
      </c>
      <c r="E99" s="7">
        <f t="shared" si="3"/>
        <v>0</v>
      </c>
    </row>
    <row r="100" spans="1:5" hidden="1" x14ac:dyDescent="0.25">
      <c r="A100" s="2" t="s">
        <v>106</v>
      </c>
      <c r="B100" s="5">
        <v>88.727996826171875</v>
      </c>
      <c r="C100" s="6">
        <f t="shared" si="4"/>
        <v>6.2470754033864935E-2</v>
      </c>
      <c r="D100" s="5" t="str">
        <f t="shared" si="5"/>
        <v>0</v>
      </c>
      <c r="E100" s="7">
        <f t="shared" si="3"/>
        <v>0</v>
      </c>
    </row>
    <row r="101" spans="1:5" hidden="1" x14ac:dyDescent="0.25">
      <c r="A101" s="2" t="s">
        <v>107</v>
      </c>
      <c r="B101" s="5">
        <v>91.596000671386719</v>
      </c>
      <c r="C101" s="6">
        <f t="shared" si="4"/>
        <v>3.2323550038367101E-2</v>
      </c>
      <c r="D101" s="5" t="str">
        <f t="shared" si="5"/>
        <v>0</v>
      </c>
      <c r="E101" s="7">
        <f t="shared" si="3"/>
        <v>0</v>
      </c>
    </row>
    <row r="102" spans="1:5" hidden="1" x14ac:dyDescent="0.25">
      <c r="A102" s="2" t="s">
        <v>108</v>
      </c>
      <c r="B102" s="5">
        <v>94.412002563476563</v>
      </c>
      <c r="C102" s="6">
        <f t="shared" si="4"/>
        <v>3.0743721029836649E-2</v>
      </c>
      <c r="D102" s="5" t="str">
        <f t="shared" si="5"/>
        <v>0</v>
      </c>
      <c r="E102" s="7">
        <f t="shared" si="3"/>
        <v>0</v>
      </c>
    </row>
    <row r="103" spans="1:5" hidden="1" x14ac:dyDescent="0.25">
      <c r="A103" s="2" t="s">
        <v>109</v>
      </c>
      <c r="B103" s="5">
        <v>95.032997131347656</v>
      </c>
      <c r="C103" s="6">
        <f t="shared" si="4"/>
        <v>6.5774959857839779E-3</v>
      </c>
      <c r="D103" s="5" t="str">
        <f t="shared" si="5"/>
        <v>0</v>
      </c>
      <c r="E103" s="7">
        <f t="shared" si="3"/>
        <v>0</v>
      </c>
    </row>
    <row r="104" spans="1:5" hidden="1" x14ac:dyDescent="0.25">
      <c r="A104" s="2" t="s">
        <v>110</v>
      </c>
      <c r="B104" s="5">
        <v>98.207000732421875</v>
      </c>
      <c r="C104" s="6">
        <f t="shared" si="4"/>
        <v>3.3398963485149723E-2</v>
      </c>
      <c r="D104" s="5" t="str">
        <f t="shared" si="5"/>
        <v>0</v>
      </c>
      <c r="E104" s="7">
        <f t="shared" si="3"/>
        <v>0</v>
      </c>
    </row>
    <row r="105" spans="1:5" hidden="1" x14ac:dyDescent="0.25">
      <c r="A105" s="2" t="s">
        <v>111</v>
      </c>
      <c r="B105" s="5">
        <v>98.420997619628906</v>
      </c>
      <c r="C105" s="6">
        <f t="shared" si="4"/>
        <v>2.1790390258439357E-3</v>
      </c>
      <c r="D105" s="5" t="str">
        <f t="shared" si="5"/>
        <v>0</v>
      </c>
      <c r="E105" s="7">
        <f t="shared" si="3"/>
        <v>0</v>
      </c>
    </row>
    <row r="106" spans="1:5" hidden="1" x14ac:dyDescent="0.25">
      <c r="A106" s="2" t="s">
        <v>112</v>
      </c>
      <c r="B106" s="5">
        <v>103.73899841308589</v>
      </c>
      <c r="C106" s="6">
        <f t="shared" si="4"/>
        <v>5.4033193343656742E-2</v>
      </c>
      <c r="D106" s="5" t="str">
        <f t="shared" si="5"/>
        <v>0</v>
      </c>
      <c r="E106" s="7">
        <f t="shared" si="3"/>
        <v>0</v>
      </c>
    </row>
    <row r="107" spans="1:5" hidden="1" x14ac:dyDescent="0.25">
      <c r="A107" s="2" t="s">
        <v>113</v>
      </c>
      <c r="B107" s="5">
        <v>102.8560028076172</v>
      </c>
      <c r="C107" s="6">
        <f t="shared" si="4"/>
        <v>-8.5117035924390603E-3</v>
      </c>
      <c r="D107" s="5" t="str">
        <f t="shared" si="5"/>
        <v>0</v>
      </c>
      <c r="E107" s="7">
        <f t="shared" si="3"/>
        <v>0</v>
      </c>
    </row>
    <row r="108" spans="1:5" hidden="1" x14ac:dyDescent="0.25">
      <c r="A108" s="2" t="s">
        <v>114</v>
      </c>
      <c r="B108" s="5">
        <v>101.5029983520508</v>
      </c>
      <c r="C108" s="6">
        <f t="shared" si="4"/>
        <v>-1.315435578511716E-2</v>
      </c>
      <c r="D108" s="5" t="str">
        <f t="shared" si="5"/>
        <v>0</v>
      </c>
      <c r="E108" s="7">
        <f t="shared" si="3"/>
        <v>0</v>
      </c>
    </row>
    <row r="109" spans="1:5" hidden="1" x14ac:dyDescent="0.25">
      <c r="A109" s="2" t="s">
        <v>115</v>
      </c>
      <c r="B109" s="5">
        <v>107.46099853515619</v>
      </c>
      <c r="C109" s="6">
        <f t="shared" si="4"/>
        <v>5.8697775236558031E-2</v>
      </c>
      <c r="D109" s="5" t="str">
        <f t="shared" si="5"/>
        <v>0</v>
      </c>
      <c r="E109" s="7">
        <f t="shared" si="3"/>
        <v>0</v>
      </c>
    </row>
    <row r="110" spans="1:5" x14ac:dyDescent="0.25">
      <c r="A110" s="2" t="s">
        <v>116</v>
      </c>
      <c r="B110" s="5">
        <v>104.6149978637695</v>
      </c>
      <c r="C110" s="6">
        <f t="shared" si="4"/>
        <v>-2.6484033371936447E-2</v>
      </c>
      <c r="D110" s="5" t="str">
        <f t="shared" si="5"/>
        <v>5000</v>
      </c>
      <c r="E110" s="7">
        <f t="shared" si="3"/>
        <v>47.79429433732858</v>
      </c>
    </row>
    <row r="111" spans="1:5" hidden="1" x14ac:dyDescent="0.25">
      <c r="A111" s="2" t="s">
        <v>117</v>
      </c>
      <c r="B111" s="5">
        <v>107.8140029907227</v>
      </c>
      <c r="C111" s="6">
        <f t="shared" si="4"/>
        <v>3.0578838524844845E-2</v>
      </c>
      <c r="D111" s="5" t="str">
        <f t="shared" si="5"/>
        <v>0</v>
      </c>
      <c r="E111" s="7">
        <f t="shared" si="3"/>
        <v>0</v>
      </c>
    </row>
    <row r="112" spans="1:5" hidden="1" x14ac:dyDescent="0.25">
      <c r="A112" s="2" t="s">
        <v>118</v>
      </c>
      <c r="B112" s="5">
        <v>113.5029983520508</v>
      </c>
      <c r="C112" s="6">
        <f t="shared" si="4"/>
        <v>5.2766757596577042E-2</v>
      </c>
      <c r="D112" s="5" t="str">
        <f t="shared" si="5"/>
        <v>0</v>
      </c>
      <c r="E112" s="7">
        <f t="shared" si="3"/>
        <v>0</v>
      </c>
    </row>
    <row r="113" spans="1:5" x14ac:dyDescent="0.25">
      <c r="A113" s="2" t="s">
        <v>119</v>
      </c>
      <c r="B113" s="5">
        <v>108.11900329589839</v>
      </c>
      <c r="C113" s="6">
        <f t="shared" si="4"/>
        <v>-4.7434826694647589E-2</v>
      </c>
      <c r="D113" s="5" t="str">
        <f t="shared" si="5"/>
        <v>5000</v>
      </c>
      <c r="E113" s="7">
        <f t="shared" si="3"/>
        <v>46.24533937217381</v>
      </c>
    </row>
    <row r="114" spans="1:5" x14ac:dyDescent="0.25">
      <c r="A114" s="2" t="s">
        <v>120</v>
      </c>
      <c r="B114" s="5">
        <v>105.81199645996089</v>
      </c>
      <c r="C114" s="6">
        <f t="shared" si="4"/>
        <v>-2.1337662812370917E-2</v>
      </c>
      <c r="D114" s="5" t="str">
        <f t="shared" si="5"/>
        <v>5000</v>
      </c>
      <c r="E114" s="7">
        <f t="shared" si="3"/>
        <v>47.2536212081774</v>
      </c>
    </row>
    <row r="115" spans="1:5" hidden="1" x14ac:dyDescent="0.25">
      <c r="A115" s="2" t="s">
        <v>121</v>
      </c>
      <c r="B115" s="5">
        <v>110.7710037231445</v>
      </c>
      <c r="C115" s="6">
        <f t="shared" si="4"/>
        <v>4.686621015661574E-2</v>
      </c>
      <c r="D115" s="5" t="str">
        <f t="shared" si="5"/>
        <v>0</v>
      </c>
      <c r="E115" s="7">
        <f t="shared" si="3"/>
        <v>0</v>
      </c>
    </row>
    <row r="116" spans="1:5" hidden="1" x14ac:dyDescent="0.25">
      <c r="A116" s="2" t="s">
        <v>122</v>
      </c>
      <c r="B116" s="5">
        <v>110.9919967651367</v>
      </c>
      <c r="C116" s="6">
        <f t="shared" si="4"/>
        <v>1.995044141195476E-3</v>
      </c>
      <c r="D116" s="5" t="str">
        <f t="shared" si="5"/>
        <v>0</v>
      </c>
      <c r="E116" s="7">
        <f t="shared" si="3"/>
        <v>0</v>
      </c>
    </row>
    <row r="117" spans="1:5" hidden="1" x14ac:dyDescent="0.25">
      <c r="A117" s="2" t="s">
        <v>123</v>
      </c>
      <c r="B117" s="5">
        <v>110.9970016479492</v>
      </c>
      <c r="C117" s="6">
        <f t="shared" si="4"/>
        <v>4.5092285555421825E-5</v>
      </c>
      <c r="D117" s="5" t="str">
        <f t="shared" si="5"/>
        <v>0</v>
      </c>
      <c r="E117" s="7">
        <f t="shared" si="3"/>
        <v>0</v>
      </c>
    </row>
    <row r="118" spans="1:5" hidden="1" x14ac:dyDescent="0.25">
      <c r="A118" s="2" t="s">
        <v>124</v>
      </c>
      <c r="B118" s="5">
        <v>118.12400054931641</v>
      </c>
      <c r="C118" s="6">
        <f t="shared" si="4"/>
        <v>6.4208931732876964E-2</v>
      </c>
      <c r="D118" s="5" t="str">
        <f t="shared" si="5"/>
        <v>0</v>
      </c>
      <c r="E118" s="7">
        <f t="shared" si="3"/>
        <v>0</v>
      </c>
    </row>
    <row r="119" spans="1:5" hidden="1" x14ac:dyDescent="0.25">
      <c r="A119" s="2" t="s">
        <v>125</v>
      </c>
      <c r="B119" s="5">
        <v>120.76499938964839</v>
      </c>
      <c r="C119" s="6">
        <f t="shared" si="4"/>
        <v>2.2357851309221275E-2</v>
      </c>
      <c r="D119" s="5" t="str">
        <f t="shared" si="5"/>
        <v>0</v>
      </c>
      <c r="E119" s="7">
        <f t="shared" si="3"/>
        <v>0</v>
      </c>
    </row>
    <row r="120" spans="1:5" x14ac:dyDescent="0.25">
      <c r="A120" s="2" t="s">
        <v>126</v>
      </c>
      <c r="B120" s="5">
        <v>114.9550018310547</v>
      </c>
      <c r="C120" s="6">
        <f t="shared" si="4"/>
        <v>-4.8109945662714163E-2</v>
      </c>
      <c r="D120" s="5" t="str">
        <f t="shared" si="5"/>
        <v>5000</v>
      </c>
      <c r="E120" s="7">
        <f t="shared" si="3"/>
        <v>43.495280069225025</v>
      </c>
    </row>
    <row r="121" spans="1:5" x14ac:dyDescent="0.25">
      <c r="A121" s="2" t="s">
        <v>127</v>
      </c>
      <c r="B121" s="5">
        <v>108.6389999389648</v>
      </c>
      <c r="C121" s="6">
        <f t="shared" si="4"/>
        <v>-5.4943254242841084E-2</v>
      </c>
      <c r="D121" s="5" t="str">
        <f t="shared" si="5"/>
        <v>5000</v>
      </c>
      <c r="E121" s="7">
        <f t="shared" si="3"/>
        <v>46.023987728247526</v>
      </c>
    </row>
    <row r="122" spans="1:5" hidden="1" x14ac:dyDescent="0.25">
      <c r="A122" s="2" t="s">
        <v>128</v>
      </c>
      <c r="B122" s="5">
        <v>113.7990036010742</v>
      </c>
      <c r="C122" s="6">
        <f t="shared" si="4"/>
        <v>4.7496789044527095E-2</v>
      </c>
      <c r="D122" s="5" t="str">
        <f t="shared" si="5"/>
        <v>0</v>
      </c>
      <c r="E122" s="7">
        <f t="shared" si="3"/>
        <v>0</v>
      </c>
    </row>
    <row r="123" spans="1:5" hidden="1" x14ac:dyDescent="0.25">
      <c r="A123" s="2" t="s">
        <v>129</v>
      </c>
      <c r="B123" s="5">
        <v>113.984001159668</v>
      </c>
      <c r="C123" s="6">
        <f t="shared" si="4"/>
        <v>1.6256518312085322E-3</v>
      </c>
      <c r="D123" s="5" t="str">
        <f t="shared" si="5"/>
        <v>0</v>
      </c>
      <c r="E123" s="7">
        <f t="shared" si="3"/>
        <v>0</v>
      </c>
    </row>
    <row r="124" spans="1:5" hidden="1" x14ac:dyDescent="0.25">
      <c r="A124" s="2" t="s">
        <v>130</v>
      </c>
      <c r="B124" s="5">
        <v>113.8570022583008</v>
      </c>
      <c r="C124" s="6">
        <f t="shared" si="4"/>
        <v>-1.114181815650624E-3</v>
      </c>
      <c r="D124" s="5" t="str">
        <f t="shared" si="5"/>
        <v>0</v>
      </c>
      <c r="E124" s="7">
        <f t="shared" si="3"/>
        <v>0</v>
      </c>
    </row>
    <row r="125" spans="1:5" hidden="1" x14ac:dyDescent="0.25">
      <c r="A125" s="2" t="s">
        <v>131</v>
      </c>
      <c r="B125" s="5">
        <v>113.7099990844727</v>
      </c>
      <c r="C125" s="6">
        <f t="shared" si="4"/>
        <v>-1.291121063372097E-3</v>
      </c>
      <c r="D125" s="5" t="str">
        <f t="shared" si="5"/>
        <v>0</v>
      </c>
      <c r="E125" s="7">
        <f t="shared" si="3"/>
        <v>0</v>
      </c>
    </row>
    <row r="126" spans="1:5" hidden="1" x14ac:dyDescent="0.25">
      <c r="A126" s="2" t="s">
        <v>132</v>
      </c>
      <c r="B126" s="5">
        <v>122.0800018310547</v>
      </c>
      <c r="C126" s="6">
        <f t="shared" si="4"/>
        <v>7.36083265673418E-2</v>
      </c>
      <c r="D126" s="5" t="str">
        <f t="shared" si="5"/>
        <v>0</v>
      </c>
      <c r="E126" s="7">
        <f t="shared" si="3"/>
        <v>0</v>
      </c>
    </row>
    <row r="127" spans="1:5" hidden="1" x14ac:dyDescent="0.25">
      <c r="A127" s="2" t="s">
        <v>133</v>
      </c>
      <c r="B127" s="5">
        <v>123.1790008544922</v>
      </c>
      <c r="C127" s="6">
        <f t="shared" si="4"/>
        <v>9.0022854435929146E-3</v>
      </c>
      <c r="D127" s="5" t="str">
        <f t="shared" si="5"/>
        <v>0</v>
      </c>
      <c r="E127" s="7">
        <f t="shared" si="3"/>
        <v>0</v>
      </c>
    </row>
    <row r="128" spans="1:5" hidden="1" x14ac:dyDescent="0.25">
      <c r="A128" s="2" t="s">
        <v>134</v>
      </c>
      <c r="B128" s="5">
        <v>126.79799652099609</v>
      </c>
      <c r="C128" s="6">
        <f t="shared" si="4"/>
        <v>2.937997257161476E-2</v>
      </c>
      <c r="D128" s="5" t="str">
        <f t="shared" si="5"/>
        <v>0</v>
      </c>
      <c r="E128" s="7">
        <f t="shared" si="3"/>
        <v>0</v>
      </c>
    </row>
    <row r="129" spans="1:5" hidden="1" x14ac:dyDescent="0.25">
      <c r="A129" s="2" t="s">
        <v>135</v>
      </c>
      <c r="B129" s="5">
        <v>124.9339981079102</v>
      </c>
      <c r="C129" s="6">
        <f t="shared" si="4"/>
        <v>-1.4700535215296096E-2</v>
      </c>
      <c r="D129" s="5" t="str">
        <f t="shared" si="5"/>
        <v>0</v>
      </c>
      <c r="E129" s="7">
        <f t="shared" si="3"/>
        <v>0</v>
      </c>
    </row>
    <row r="130" spans="1:5" x14ac:dyDescent="0.25">
      <c r="A130" s="2" t="s">
        <v>136</v>
      </c>
      <c r="B130" s="5">
        <v>116.2730026245117</v>
      </c>
      <c r="C130" s="6">
        <f t="shared" si="4"/>
        <v>-6.9324568288590793E-2</v>
      </c>
      <c r="D130" s="5" t="str">
        <f t="shared" si="5"/>
        <v>5000</v>
      </c>
      <c r="E130" s="7">
        <f t="shared" si="3"/>
        <v>43.002243746528499</v>
      </c>
    </row>
    <row r="131" spans="1:5" hidden="1" x14ac:dyDescent="0.25">
      <c r="A131" s="2" t="s">
        <v>137</v>
      </c>
      <c r="B131" s="5">
        <v>114.5169982910156</v>
      </c>
      <c r="C131" s="6">
        <f t="shared" si="4"/>
        <v>-1.510242527379199E-2</v>
      </c>
      <c r="D131" s="5" t="str">
        <f t="shared" si="5"/>
        <v>0</v>
      </c>
      <c r="E131" s="7">
        <f t="shared" ref="E131:E194" si="6">D131/B131</f>
        <v>0</v>
      </c>
    </row>
    <row r="132" spans="1:5" hidden="1" x14ac:dyDescent="0.25">
      <c r="A132" s="2" t="s">
        <v>138</v>
      </c>
      <c r="B132" s="5">
        <v>120.5029983520508</v>
      </c>
      <c r="C132" s="6">
        <f t="shared" ref="C132:C195" si="7">(B132-B131)/B131</f>
        <v>5.2271716429584662E-2</v>
      </c>
      <c r="D132" s="5" t="str">
        <f t="shared" ref="D132:D195" si="8">IF(C132&lt;-2%, "5000", "0")</f>
        <v>0</v>
      </c>
      <c r="E132" s="7">
        <f t="shared" si="6"/>
        <v>0</v>
      </c>
    </row>
    <row r="133" spans="1:5" hidden="1" x14ac:dyDescent="0.25">
      <c r="A133" s="2" t="s">
        <v>139</v>
      </c>
      <c r="B133" s="5">
        <v>126.140998840332</v>
      </c>
      <c r="C133" s="6">
        <f t="shared" si="7"/>
        <v>4.6787221607629451E-2</v>
      </c>
      <c r="D133" s="5" t="str">
        <f t="shared" si="8"/>
        <v>0</v>
      </c>
      <c r="E133" s="7">
        <f t="shared" si="6"/>
        <v>0</v>
      </c>
    </row>
    <row r="134" spans="1:5" hidden="1" x14ac:dyDescent="0.25">
      <c r="A134" s="2" t="s">
        <v>140</v>
      </c>
      <c r="B134" s="5">
        <v>127.6340026855469</v>
      </c>
      <c r="C134" s="6">
        <f t="shared" si="7"/>
        <v>1.1835991937123707E-2</v>
      </c>
      <c r="D134" s="5" t="str">
        <f t="shared" si="8"/>
        <v>0</v>
      </c>
      <c r="E134" s="7">
        <f t="shared" si="6"/>
        <v>0</v>
      </c>
    </row>
    <row r="135" spans="1:5" hidden="1" x14ac:dyDescent="0.25">
      <c r="A135" s="2" t="s">
        <v>141</v>
      </c>
      <c r="B135" s="5">
        <v>129.41999816894531</v>
      </c>
      <c r="C135" s="6">
        <f t="shared" si="7"/>
        <v>1.399310094347337E-2</v>
      </c>
      <c r="D135" s="5" t="str">
        <f t="shared" si="8"/>
        <v>0</v>
      </c>
      <c r="E135" s="7">
        <f t="shared" si="6"/>
        <v>0</v>
      </c>
    </row>
    <row r="136" spans="1:5" x14ac:dyDescent="0.25">
      <c r="A136" s="2" t="s">
        <v>142</v>
      </c>
      <c r="B136" s="5">
        <v>124.4199981689453</v>
      </c>
      <c r="C136" s="6">
        <f t="shared" si="7"/>
        <v>-3.8633905661727773E-2</v>
      </c>
      <c r="D136" s="5" t="str">
        <f t="shared" si="8"/>
        <v>5000</v>
      </c>
      <c r="E136" s="7">
        <f t="shared" si="6"/>
        <v>40.186465789934232</v>
      </c>
    </row>
    <row r="137" spans="1:5" x14ac:dyDescent="0.25">
      <c r="A137" s="2" t="s">
        <v>143</v>
      </c>
      <c r="B137" s="5">
        <v>118.38999938964839</v>
      </c>
      <c r="C137" s="6">
        <f t="shared" si="7"/>
        <v>-4.8464867931512036E-2</v>
      </c>
      <c r="D137" s="5" t="str">
        <f t="shared" si="8"/>
        <v>5000</v>
      </c>
      <c r="E137" s="7">
        <f t="shared" si="6"/>
        <v>42.233296948873729</v>
      </c>
    </row>
    <row r="138" spans="1:5" x14ac:dyDescent="0.25">
      <c r="A138" s="2" t="s">
        <v>144</v>
      </c>
      <c r="B138" s="5">
        <v>89.349998474121094</v>
      </c>
      <c r="C138" s="6">
        <f t="shared" si="7"/>
        <v>-0.24529099641220589</v>
      </c>
      <c r="D138" s="5" t="str">
        <f t="shared" si="8"/>
        <v>5000</v>
      </c>
      <c r="E138" s="7">
        <f t="shared" si="6"/>
        <v>55.959709965167782</v>
      </c>
    </row>
    <row r="139" spans="1:5" hidden="1" x14ac:dyDescent="0.25">
      <c r="A139" s="2" t="s">
        <v>145</v>
      </c>
      <c r="B139" s="5">
        <v>98.800003051757813</v>
      </c>
      <c r="C139" s="6">
        <f t="shared" si="7"/>
        <v>0.10576390306681173</v>
      </c>
      <c r="D139" s="5" t="str">
        <f t="shared" si="8"/>
        <v>0</v>
      </c>
      <c r="E139" s="7">
        <f t="shared" si="6"/>
        <v>0</v>
      </c>
    </row>
    <row r="140" spans="1:5" hidden="1" x14ac:dyDescent="0.25">
      <c r="A140" s="2" t="s">
        <v>146</v>
      </c>
      <c r="B140" s="5">
        <v>104.4199981689453</v>
      </c>
      <c r="C140" s="6">
        <f t="shared" si="7"/>
        <v>5.688253991493674E-2</v>
      </c>
      <c r="D140" s="5" t="str">
        <f t="shared" si="8"/>
        <v>0</v>
      </c>
      <c r="E140" s="7">
        <f t="shared" si="6"/>
        <v>0</v>
      </c>
    </row>
    <row r="141" spans="1:5" hidden="1" x14ac:dyDescent="0.25">
      <c r="A141" s="2" t="s">
        <v>147</v>
      </c>
      <c r="B141" s="5">
        <v>111.0400009155273</v>
      </c>
      <c r="C141" s="6">
        <f t="shared" si="7"/>
        <v>6.3397843925176431E-2</v>
      </c>
      <c r="D141" s="5" t="str">
        <f t="shared" si="8"/>
        <v>0</v>
      </c>
      <c r="E141" s="7">
        <f t="shared" si="6"/>
        <v>0</v>
      </c>
    </row>
    <row r="142" spans="1:5" hidden="1" x14ac:dyDescent="0.25">
      <c r="A142" s="2" t="s">
        <v>148</v>
      </c>
      <c r="B142" s="5">
        <v>116.1699981689453</v>
      </c>
      <c r="C142" s="6">
        <f t="shared" si="7"/>
        <v>4.6199542607358202E-2</v>
      </c>
      <c r="D142" s="5" t="str">
        <f t="shared" si="8"/>
        <v>0</v>
      </c>
      <c r="E142" s="7">
        <f t="shared" si="6"/>
        <v>0</v>
      </c>
    </row>
    <row r="143" spans="1:5" hidden="1" x14ac:dyDescent="0.25">
      <c r="A143" s="2" t="s">
        <v>149</v>
      </c>
      <c r="B143" s="5">
        <v>122.15000152587891</v>
      </c>
      <c r="C143" s="6">
        <f t="shared" si="7"/>
        <v>5.1476314463196657E-2</v>
      </c>
      <c r="D143" s="5" t="str">
        <f t="shared" si="8"/>
        <v>0</v>
      </c>
      <c r="E143" s="7">
        <f t="shared" si="6"/>
        <v>0</v>
      </c>
    </row>
    <row r="144" spans="1:5" hidden="1" x14ac:dyDescent="0.25">
      <c r="A144" s="2" t="s">
        <v>150</v>
      </c>
      <c r="B144" s="5">
        <v>121.61000061035161</v>
      </c>
      <c r="C144" s="6">
        <f t="shared" si="7"/>
        <v>-4.4208015454907353E-3</v>
      </c>
      <c r="D144" s="5" t="str">
        <f t="shared" si="8"/>
        <v>0</v>
      </c>
      <c r="E144" s="7">
        <f t="shared" si="6"/>
        <v>0</v>
      </c>
    </row>
    <row r="145" spans="1:5" hidden="1" x14ac:dyDescent="0.25">
      <c r="A145" s="2" t="s">
        <v>151</v>
      </c>
      <c r="B145" s="5">
        <v>124.370002746582</v>
      </c>
      <c r="C145" s="6">
        <f t="shared" si="7"/>
        <v>2.2695519466969419E-2</v>
      </c>
      <c r="D145" s="5" t="str">
        <f t="shared" si="8"/>
        <v>0</v>
      </c>
      <c r="E145" s="7">
        <f t="shared" si="6"/>
        <v>0</v>
      </c>
    </row>
    <row r="146" spans="1:5" hidden="1" x14ac:dyDescent="0.25">
      <c r="A146" s="2" t="s">
        <v>152</v>
      </c>
      <c r="B146" s="5">
        <v>139.78999328613281</v>
      </c>
      <c r="C146" s="6">
        <f t="shared" si="7"/>
        <v>0.12398480500937827</v>
      </c>
      <c r="D146" s="5" t="str">
        <f t="shared" si="8"/>
        <v>0</v>
      </c>
      <c r="E146" s="7">
        <f t="shared" si="6"/>
        <v>0</v>
      </c>
    </row>
    <row r="147" spans="1:5" hidden="1" x14ac:dyDescent="0.25">
      <c r="A147" s="2" t="s">
        <v>153</v>
      </c>
      <c r="B147" s="5">
        <v>149.57000732421881</v>
      </c>
      <c r="C147" s="6">
        <f t="shared" si="7"/>
        <v>6.9962189768959474E-2</v>
      </c>
      <c r="D147" s="5" t="str">
        <f t="shared" si="8"/>
        <v>0</v>
      </c>
      <c r="E147" s="7">
        <f t="shared" si="6"/>
        <v>0</v>
      </c>
    </row>
    <row r="148" spans="1:5" hidden="1" x14ac:dyDescent="0.25">
      <c r="A148" s="2" t="s">
        <v>154</v>
      </c>
      <c r="B148" s="5">
        <v>152.52000427246091</v>
      </c>
      <c r="C148" s="6">
        <f t="shared" si="7"/>
        <v>1.9723185156015101E-2</v>
      </c>
      <c r="D148" s="5" t="str">
        <f t="shared" si="8"/>
        <v>0</v>
      </c>
      <c r="E148" s="7">
        <f t="shared" si="6"/>
        <v>0</v>
      </c>
    </row>
    <row r="149" spans="1:5" hidden="1" x14ac:dyDescent="0.25">
      <c r="A149" s="2" t="s">
        <v>155</v>
      </c>
      <c r="B149" s="5">
        <v>158.00999450683591</v>
      </c>
      <c r="C149" s="6">
        <f t="shared" si="7"/>
        <v>3.59952142708291E-2</v>
      </c>
      <c r="D149" s="5" t="str">
        <f t="shared" si="8"/>
        <v>0</v>
      </c>
      <c r="E149" s="7">
        <f t="shared" si="6"/>
        <v>0</v>
      </c>
    </row>
    <row r="150" spans="1:5" hidden="1" x14ac:dyDescent="0.25">
      <c r="A150" s="2" t="s">
        <v>156</v>
      </c>
      <c r="B150" s="5">
        <v>158.69999694824219</v>
      </c>
      <c r="C150" s="6">
        <f t="shared" si="7"/>
        <v>4.366827829846087E-3</v>
      </c>
      <c r="D150" s="5" t="str">
        <f t="shared" si="8"/>
        <v>0</v>
      </c>
      <c r="E150" s="7">
        <f t="shared" si="6"/>
        <v>0</v>
      </c>
    </row>
    <row r="151" spans="1:5" hidden="1" x14ac:dyDescent="0.25">
      <c r="A151" s="2" t="s">
        <v>157</v>
      </c>
      <c r="B151" s="5">
        <v>156.9700012207031</v>
      </c>
      <c r="C151" s="6">
        <f t="shared" si="7"/>
        <v>-1.0901044491533955E-2</v>
      </c>
      <c r="D151" s="5" t="str">
        <f t="shared" si="8"/>
        <v>0</v>
      </c>
      <c r="E151" s="7">
        <f t="shared" si="6"/>
        <v>0</v>
      </c>
    </row>
    <row r="152" spans="1:5" hidden="1" x14ac:dyDescent="0.25">
      <c r="A152" s="2" t="s">
        <v>158</v>
      </c>
      <c r="B152" s="5">
        <v>166.8800048828125</v>
      </c>
      <c r="C152" s="6">
        <f t="shared" si="7"/>
        <v>6.3133105593697045E-2</v>
      </c>
      <c r="D152" s="5" t="str">
        <f t="shared" si="8"/>
        <v>0</v>
      </c>
      <c r="E152" s="7">
        <f t="shared" si="6"/>
        <v>0</v>
      </c>
    </row>
    <row r="153" spans="1:5" hidden="1" x14ac:dyDescent="0.25">
      <c r="A153" s="2" t="s">
        <v>159</v>
      </c>
      <c r="B153" s="5">
        <v>168.91999816894531</v>
      </c>
      <c r="C153" s="6">
        <f t="shared" si="7"/>
        <v>1.2224312238996811E-2</v>
      </c>
      <c r="D153" s="5" t="str">
        <f t="shared" si="8"/>
        <v>0</v>
      </c>
      <c r="E153" s="7">
        <f t="shared" si="6"/>
        <v>0</v>
      </c>
    </row>
    <row r="154" spans="1:5" hidden="1" x14ac:dyDescent="0.25">
      <c r="A154" s="2" t="s">
        <v>160</v>
      </c>
      <c r="B154" s="5">
        <v>171</v>
      </c>
      <c r="C154" s="6">
        <f t="shared" si="7"/>
        <v>1.2313532166714648E-2</v>
      </c>
      <c r="D154" s="5" t="str">
        <f t="shared" si="8"/>
        <v>0</v>
      </c>
      <c r="E154" s="7">
        <f t="shared" si="6"/>
        <v>0</v>
      </c>
    </row>
    <row r="155" spans="1:5" hidden="1" x14ac:dyDescent="0.25">
      <c r="A155" s="2" t="s">
        <v>161</v>
      </c>
      <c r="B155" s="5">
        <v>184.30999755859381</v>
      </c>
      <c r="C155" s="6">
        <f t="shared" si="7"/>
        <v>7.7836243032712318E-2</v>
      </c>
      <c r="D155" s="5" t="str">
        <f t="shared" si="8"/>
        <v>0</v>
      </c>
      <c r="E155" s="7">
        <f t="shared" si="6"/>
        <v>0</v>
      </c>
    </row>
    <row r="156" spans="1:5" hidden="1" x14ac:dyDescent="0.25">
      <c r="A156" s="2" t="s">
        <v>162</v>
      </c>
      <c r="B156" s="5">
        <v>189.2200012207031</v>
      </c>
      <c r="C156" s="6">
        <f t="shared" si="7"/>
        <v>2.6639920390364908E-2</v>
      </c>
      <c r="D156" s="5" t="str">
        <f t="shared" si="8"/>
        <v>0</v>
      </c>
      <c r="E156" s="7">
        <f t="shared" si="6"/>
        <v>0</v>
      </c>
    </row>
    <row r="157" spans="1:5" hidden="1" x14ac:dyDescent="0.25">
      <c r="A157" s="2" t="s">
        <v>163</v>
      </c>
      <c r="B157" s="5">
        <v>193.8399963378906</v>
      </c>
      <c r="C157" s="6">
        <f t="shared" si="7"/>
        <v>2.4415997713681515E-2</v>
      </c>
      <c r="D157" s="5" t="str">
        <f t="shared" si="8"/>
        <v>0</v>
      </c>
      <c r="E157" s="7">
        <f t="shared" si="6"/>
        <v>0</v>
      </c>
    </row>
    <row r="158" spans="1:5" x14ac:dyDescent="0.25">
      <c r="A158" s="2" t="s">
        <v>164</v>
      </c>
      <c r="B158" s="5">
        <v>185.7200012207031</v>
      </c>
      <c r="C158" s="6">
        <f t="shared" si="7"/>
        <v>-4.189019433859871E-2</v>
      </c>
      <c r="D158" s="5" t="str">
        <f t="shared" si="8"/>
        <v>5000</v>
      </c>
      <c r="E158" s="7">
        <f t="shared" si="6"/>
        <v>26.922248369243636</v>
      </c>
    </row>
    <row r="159" spans="1:5" hidden="1" x14ac:dyDescent="0.25">
      <c r="A159" s="2" t="s">
        <v>165</v>
      </c>
      <c r="B159" s="5">
        <v>190.7200012207031</v>
      </c>
      <c r="C159" s="6">
        <f t="shared" si="7"/>
        <v>2.6922248369243635E-2</v>
      </c>
      <c r="D159" s="5" t="str">
        <f t="shared" si="8"/>
        <v>0</v>
      </c>
      <c r="E159" s="7">
        <f t="shared" si="6"/>
        <v>0</v>
      </c>
    </row>
    <row r="160" spans="1:5" hidden="1" x14ac:dyDescent="0.25">
      <c r="A160" s="2" t="s">
        <v>166</v>
      </c>
      <c r="B160" s="5">
        <v>189.69999694824219</v>
      </c>
      <c r="C160" s="6">
        <f t="shared" si="7"/>
        <v>-5.3481767299306477E-3</v>
      </c>
      <c r="D160" s="5" t="str">
        <f t="shared" si="8"/>
        <v>0</v>
      </c>
      <c r="E160" s="7">
        <f t="shared" si="6"/>
        <v>0</v>
      </c>
    </row>
    <row r="161" spans="1:5" x14ac:dyDescent="0.25">
      <c r="A161" s="2" t="s">
        <v>167</v>
      </c>
      <c r="B161" s="5">
        <v>180.1000061035156</v>
      </c>
      <c r="C161" s="6">
        <f t="shared" si="7"/>
        <v>-5.0606172900181205E-2</v>
      </c>
      <c r="D161" s="5" t="str">
        <f t="shared" si="8"/>
        <v>5000</v>
      </c>
      <c r="E161" s="7">
        <f t="shared" si="6"/>
        <v>27.762353306785361</v>
      </c>
    </row>
    <row r="162" spans="1:5" hidden="1" x14ac:dyDescent="0.25">
      <c r="A162" s="2" t="s">
        <v>168</v>
      </c>
      <c r="B162" s="5">
        <v>190.4700012207031</v>
      </c>
      <c r="C162" s="6">
        <f t="shared" si="7"/>
        <v>5.7579093646599688E-2</v>
      </c>
      <c r="D162" s="5" t="str">
        <f t="shared" si="8"/>
        <v>0</v>
      </c>
      <c r="E162" s="7">
        <f t="shared" si="6"/>
        <v>0</v>
      </c>
    </row>
    <row r="163" spans="1:5" x14ac:dyDescent="0.25">
      <c r="A163" s="2" t="s">
        <v>169</v>
      </c>
      <c r="B163" s="5">
        <v>185.1199951171875</v>
      </c>
      <c r="C163" s="6">
        <f t="shared" si="7"/>
        <v>-2.8088444737900693E-2</v>
      </c>
      <c r="D163" s="5" t="str">
        <f t="shared" si="8"/>
        <v>5000</v>
      </c>
      <c r="E163" s="7">
        <f t="shared" si="6"/>
        <v>27.009508059001533</v>
      </c>
    </row>
    <row r="164" spans="1:5" x14ac:dyDescent="0.25">
      <c r="A164" s="2" t="s">
        <v>170</v>
      </c>
      <c r="B164" s="5">
        <v>179.5899963378906</v>
      </c>
      <c r="C164" s="6">
        <f t="shared" si="7"/>
        <v>-2.987250931913767E-2</v>
      </c>
      <c r="D164" s="5" t="str">
        <f t="shared" si="8"/>
        <v>5000</v>
      </c>
      <c r="E164" s="7">
        <f t="shared" si="6"/>
        <v>27.84119439811515</v>
      </c>
    </row>
    <row r="165" spans="1:5" x14ac:dyDescent="0.25">
      <c r="A165" s="2" t="s">
        <v>171</v>
      </c>
      <c r="B165" s="5">
        <v>171.63999938964841</v>
      </c>
      <c r="C165" s="6">
        <f t="shared" si="7"/>
        <v>-4.4267482100086589E-2</v>
      </c>
      <c r="D165" s="5" t="str">
        <f t="shared" si="8"/>
        <v>5000</v>
      </c>
      <c r="E165" s="7">
        <f t="shared" si="6"/>
        <v>29.130738859123706</v>
      </c>
    </row>
    <row r="166" spans="1:5" hidden="1" x14ac:dyDescent="0.25">
      <c r="A166" s="2" t="s">
        <v>172</v>
      </c>
      <c r="B166" s="5">
        <v>188.6300048828125</v>
      </c>
      <c r="C166" s="6">
        <f t="shared" si="7"/>
        <v>9.8986282647288079E-2</v>
      </c>
      <c r="D166" s="5" t="str">
        <f t="shared" si="8"/>
        <v>0</v>
      </c>
      <c r="E166" s="7">
        <f t="shared" si="6"/>
        <v>0</v>
      </c>
    </row>
    <row r="167" spans="1:5" hidden="1" x14ac:dyDescent="0.25">
      <c r="A167" s="2" t="s">
        <v>173</v>
      </c>
      <c r="B167" s="5">
        <v>191.82000732421881</v>
      </c>
      <c r="C167" s="6">
        <f t="shared" si="7"/>
        <v>1.6911426384090458E-2</v>
      </c>
      <c r="D167" s="5" t="str">
        <f t="shared" si="8"/>
        <v>0</v>
      </c>
      <c r="E167" s="7">
        <f t="shared" si="6"/>
        <v>0</v>
      </c>
    </row>
    <row r="168" spans="1:5" x14ac:dyDescent="0.25">
      <c r="A168" s="2" t="s">
        <v>174</v>
      </c>
      <c r="B168" s="5">
        <v>184.25</v>
      </c>
      <c r="C168" s="6">
        <f t="shared" si="7"/>
        <v>-3.9464117585105693E-2</v>
      </c>
      <c r="D168" s="5" t="str">
        <f t="shared" si="8"/>
        <v>5000</v>
      </c>
      <c r="E168" s="7">
        <f t="shared" si="6"/>
        <v>27.137042062415198</v>
      </c>
    </row>
    <row r="169" spans="1:5" hidden="1" x14ac:dyDescent="0.25">
      <c r="A169" s="2" t="s">
        <v>175</v>
      </c>
      <c r="B169" s="5">
        <v>197.97999572753909</v>
      </c>
      <c r="C169" s="6">
        <f t="shared" si="7"/>
        <v>7.4518294315001857E-2</v>
      </c>
      <c r="D169" s="5" t="str">
        <f t="shared" si="8"/>
        <v>0</v>
      </c>
      <c r="E169" s="7">
        <f t="shared" si="6"/>
        <v>0</v>
      </c>
    </row>
    <row r="170" spans="1:5" hidden="1" x14ac:dyDescent="0.25">
      <c r="A170" s="2" t="s">
        <v>176</v>
      </c>
      <c r="B170" s="5">
        <v>205.53999328613281</v>
      </c>
      <c r="C170" s="6">
        <f t="shared" si="7"/>
        <v>3.8185663813215864E-2</v>
      </c>
      <c r="D170" s="5" t="str">
        <f t="shared" si="8"/>
        <v>0</v>
      </c>
      <c r="E170" s="7">
        <f t="shared" si="6"/>
        <v>0</v>
      </c>
    </row>
    <row r="171" spans="1:5" x14ac:dyDescent="0.25">
      <c r="A171" s="2" t="s">
        <v>177</v>
      </c>
      <c r="B171" s="5">
        <v>199.3399963378906</v>
      </c>
      <c r="C171" s="6">
        <f t="shared" si="7"/>
        <v>-3.0164431014703705E-2</v>
      </c>
      <c r="D171" s="5" t="str">
        <f t="shared" si="8"/>
        <v>5000</v>
      </c>
      <c r="E171" s="7">
        <f t="shared" si="6"/>
        <v>25.082773612199563</v>
      </c>
    </row>
    <row r="172" spans="1:5" x14ac:dyDescent="0.25">
      <c r="A172" s="2" t="s">
        <v>178</v>
      </c>
      <c r="B172" s="5">
        <v>193.1300048828125</v>
      </c>
      <c r="C172" s="6">
        <f t="shared" si="7"/>
        <v>-3.1152761960283531E-2</v>
      </c>
      <c r="D172" s="5" t="str">
        <f t="shared" si="8"/>
        <v>5000</v>
      </c>
      <c r="E172" s="7">
        <f t="shared" si="6"/>
        <v>25.889296709922945</v>
      </c>
    </row>
    <row r="173" spans="1:5" hidden="1" x14ac:dyDescent="0.25">
      <c r="A173" s="2" t="s">
        <v>179</v>
      </c>
      <c r="B173" s="5">
        <v>191.2799987792969</v>
      </c>
      <c r="C173" s="6">
        <f t="shared" si="7"/>
        <v>-9.5790713858167412E-3</v>
      </c>
      <c r="D173" s="5" t="str">
        <f t="shared" si="8"/>
        <v>0</v>
      </c>
      <c r="E173" s="7">
        <f t="shared" si="6"/>
        <v>0</v>
      </c>
    </row>
    <row r="174" spans="1:5" hidden="1" x14ac:dyDescent="0.25">
      <c r="A174" s="2" t="s">
        <v>180</v>
      </c>
      <c r="B174" s="5">
        <v>190.55999755859381</v>
      </c>
      <c r="C174" s="6">
        <f t="shared" si="7"/>
        <v>-3.7641218386552269E-3</v>
      </c>
      <c r="D174" s="5" t="str">
        <f t="shared" si="8"/>
        <v>0</v>
      </c>
      <c r="E174" s="7">
        <f t="shared" si="6"/>
        <v>0</v>
      </c>
    </row>
    <row r="175" spans="1:5" hidden="1" x14ac:dyDescent="0.25">
      <c r="A175" s="2" t="s">
        <v>181</v>
      </c>
      <c r="B175" s="5">
        <v>198.38999938964841</v>
      </c>
      <c r="C175" s="6">
        <f t="shared" si="7"/>
        <v>4.108943079014795E-2</v>
      </c>
      <c r="D175" s="5" t="str">
        <f t="shared" si="8"/>
        <v>0</v>
      </c>
      <c r="E175" s="7">
        <f t="shared" si="6"/>
        <v>0</v>
      </c>
    </row>
    <row r="176" spans="1:5" hidden="1" x14ac:dyDescent="0.25">
      <c r="A176" s="2" t="s">
        <v>182</v>
      </c>
      <c r="B176" s="5">
        <v>202.99000549316409</v>
      </c>
      <c r="C176" s="6">
        <f t="shared" si="7"/>
        <v>2.3186683389625037E-2</v>
      </c>
      <c r="D176" s="5" t="str">
        <f t="shared" si="8"/>
        <v>0</v>
      </c>
      <c r="E176" s="7">
        <f t="shared" si="6"/>
        <v>0</v>
      </c>
    </row>
    <row r="177" spans="1:5" hidden="1" x14ac:dyDescent="0.25">
      <c r="A177" s="2" t="s">
        <v>183</v>
      </c>
      <c r="B177" s="5">
        <v>212.30000305175781</v>
      </c>
      <c r="C177" s="6">
        <f t="shared" si="7"/>
        <v>4.5864315023663796E-2</v>
      </c>
      <c r="D177" s="5" t="str">
        <f t="shared" si="8"/>
        <v>0</v>
      </c>
      <c r="E177" s="7">
        <f t="shared" si="6"/>
        <v>0</v>
      </c>
    </row>
    <row r="178" spans="1:5" hidden="1" x14ac:dyDescent="0.25">
      <c r="A178" s="2" t="s">
        <v>184</v>
      </c>
      <c r="B178" s="5">
        <v>217.22999572753909</v>
      </c>
      <c r="C178" s="6">
        <f t="shared" si="7"/>
        <v>2.322182103115358E-2</v>
      </c>
      <c r="D178" s="5" t="str">
        <f t="shared" si="8"/>
        <v>0</v>
      </c>
      <c r="E178" s="7">
        <f t="shared" si="6"/>
        <v>0</v>
      </c>
    </row>
    <row r="179" spans="1:5" hidden="1" x14ac:dyDescent="0.25">
      <c r="A179" s="2" t="s">
        <v>185</v>
      </c>
      <c r="B179" s="5">
        <v>214.27000427246091</v>
      </c>
      <c r="C179" s="6">
        <f t="shared" si="7"/>
        <v>-1.3626071506214794E-2</v>
      </c>
      <c r="D179" s="5" t="str">
        <f t="shared" si="8"/>
        <v>0</v>
      </c>
      <c r="E179" s="7">
        <f t="shared" si="6"/>
        <v>0</v>
      </c>
    </row>
    <row r="180" spans="1:5" hidden="1" x14ac:dyDescent="0.25">
      <c r="A180" s="2" t="s">
        <v>186</v>
      </c>
      <c r="B180" s="5">
        <v>215.57000732421881</v>
      </c>
      <c r="C180" s="6">
        <f>(B180-B179)/B179</f>
        <v>6.0671257097883059E-3</v>
      </c>
      <c r="D180" s="5" t="str">
        <f t="shared" si="8"/>
        <v>0</v>
      </c>
      <c r="E180" s="7">
        <f t="shared" si="6"/>
        <v>0</v>
      </c>
    </row>
    <row r="181" spans="1:5" x14ac:dyDescent="0.25">
      <c r="A181" s="2" t="s">
        <v>187</v>
      </c>
      <c r="B181" s="5">
        <v>209.99000549316409</v>
      </c>
      <c r="C181" s="6">
        <f t="shared" si="7"/>
        <v>-2.5884870999991913E-2</v>
      </c>
      <c r="D181" s="5" t="str">
        <f t="shared" si="8"/>
        <v>5000</v>
      </c>
      <c r="E181" s="7">
        <f t="shared" si="6"/>
        <v>23.810657027497282</v>
      </c>
    </row>
    <row r="182" spans="1:5" hidden="1" x14ac:dyDescent="0.25">
      <c r="A182" s="2" t="s">
        <v>188</v>
      </c>
      <c r="B182" s="5">
        <v>223.75</v>
      </c>
      <c r="C182" s="6">
        <f t="shared" si="7"/>
        <v>6.5526901980503288E-2</v>
      </c>
      <c r="D182" s="5" t="str">
        <f t="shared" si="8"/>
        <v>0</v>
      </c>
      <c r="E182" s="7">
        <f t="shared" si="6"/>
        <v>0</v>
      </c>
    </row>
    <row r="183" spans="1:5" hidden="1" x14ac:dyDescent="0.25">
      <c r="A183" s="2" t="s">
        <v>189</v>
      </c>
      <c r="B183" s="5">
        <v>240.3500061035156</v>
      </c>
      <c r="C183" s="6">
        <f t="shared" si="7"/>
        <v>7.4189971412360209E-2</v>
      </c>
      <c r="D183" s="5" t="str">
        <f t="shared" si="8"/>
        <v>0</v>
      </c>
      <c r="E183" s="7">
        <f t="shared" si="6"/>
        <v>0</v>
      </c>
    </row>
    <row r="184" spans="1:5" hidden="1" x14ac:dyDescent="0.25">
      <c r="A184" s="2" t="s">
        <v>190</v>
      </c>
      <c r="B184" s="5">
        <v>240.0299987792969</v>
      </c>
      <c r="C184" s="6">
        <f t="shared" si="7"/>
        <v>-1.3314221597351247E-3</v>
      </c>
      <c r="D184" s="5" t="str">
        <f t="shared" si="8"/>
        <v>0</v>
      </c>
      <c r="E184" s="7">
        <f t="shared" si="6"/>
        <v>0</v>
      </c>
    </row>
    <row r="185" spans="1:5" hidden="1" x14ac:dyDescent="0.25">
      <c r="A185" s="2" t="s">
        <v>191</v>
      </c>
      <c r="B185" s="5">
        <v>246.8500061035156</v>
      </c>
      <c r="C185" s="6">
        <f t="shared" si="7"/>
        <v>2.8413145685550589E-2</v>
      </c>
      <c r="D185" s="5" t="str">
        <f t="shared" si="8"/>
        <v>0</v>
      </c>
      <c r="E185" s="7">
        <f t="shared" si="6"/>
        <v>0</v>
      </c>
    </row>
    <row r="186" spans="1:5" hidden="1" x14ac:dyDescent="0.25">
      <c r="A186" s="2" t="s">
        <v>192</v>
      </c>
      <c r="B186" s="5">
        <v>248.19000244140619</v>
      </c>
      <c r="C186" s="6">
        <f t="shared" si="7"/>
        <v>5.4283828428534622E-3</v>
      </c>
      <c r="D186" s="5" t="str">
        <f t="shared" si="8"/>
        <v>0</v>
      </c>
      <c r="E186" s="7">
        <f t="shared" si="6"/>
        <v>0</v>
      </c>
    </row>
    <row r="187" spans="1:5" hidden="1" x14ac:dyDescent="0.25">
      <c r="A187" s="2" t="s">
        <v>193</v>
      </c>
      <c r="B187" s="5">
        <v>250.8399963378906</v>
      </c>
      <c r="C187" s="6">
        <f t="shared" si="7"/>
        <v>1.0677278981493326E-2</v>
      </c>
      <c r="D187" s="5" t="str">
        <f t="shared" si="8"/>
        <v>0</v>
      </c>
      <c r="E187" s="7">
        <f t="shared" si="6"/>
        <v>0</v>
      </c>
    </row>
    <row r="188" spans="1:5" hidden="1" x14ac:dyDescent="0.25">
      <c r="A188" s="2" t="s">
        <v>194</v>
      </c>
      <c r="B188" s="5">
        <v>258.1400146484375</v>
      </c>
      <c r="C188" s="6">
        <f t="shared" si="7"/>
        <v>2.9102289974177457E-2</v>
      </c>
      <c r="D188" s="5" t="str">
        <f t="shared" si="8"/>
        <v>0</v>
      </c>
      <c r="E188" s="7">
        <f t="shared" si="6"/>
        <v>0</v>
      </c>
    </row>
    <row r="189" spans="1:5" hidden="1" x14ac:dyDescent="0.25">
      <c r="A189" s="2" t="s">
        <v>195</v>
      </c>
      <c r="B189" s="5">
        <v>268.29998779296881</v>
      </c>
      <c r="C189" s="6">
        <f t="shared" si="7"/>
        <v>3.9358381374418987E-2</v>
      </c>
      <c r="D189" s="5" t="str">
        <f t="shared" si="8"/>
        <v>0</v>
      </c>
      <c r="E189" s="7">
        <f t="shared" si="6"/>
        <v>0</v>
      </c>
    </row>
    <row r="190" spans="1:5" hidden="1" x14ac:dyDescent="0.25">
      <c r="A190" s="2" t="s">
        <v>196</v>
      </c>
      <c r="B190" s="5">
        <v>278.32998657226563</v>
      </c>
      <c r="C190" s="6">
        <f t="shared" si="7"/>
        <v>3.7383523054933469E-2</v>
      </c>
      <c r="D190" s="5" t="str">
        <f t="shared" si="8"/>
        <v>0</v>
      </c>
      <c r="E190" s="7">
        <f t="shared" si="6"/>
        <v>0</v>
      </c>
    </row>
    <row r="191" spans="1:5" hidden="1" x14ac:dyDescent="0.25">
      <c r="A191" s="2" t="s">
        <v>197</v>
      </c>
      <c r="B191" s="5">
        <v>281.45001220703119</v>
      </c>
      <c r="C191" s="6">
        <f t="shared" si="7"/>
        <v>1.120980772927061E-2</v>
      </c>
      <c r="D191" s="5" t="str">
        <f t="shared" si="8"/>
        <v>0</v>
      </c>
      <c r="E191" s="7">
        <f t="shared" si="6"/>
        <v>0</v>
      </c>
    </row>
    <row r="192" spans="1:5" hidden="1" x14ac:dyDescent="0.25">
      <c r="A192" s="2" t="s">
        <v>198</v>
      </c>
      <c r="B192" s="5">
        <v>288.26998901367188</v>
      </c>
      <c r="C192" s="6">
        <f t="shared" si="7"/>
        <v>2.4231574030360994E-2</v>
      </c>
      <c r="D192" s="5" t="str">
        <f t="shared" si="8"/>
        <v>0</v>
      </c>
      <c r="E192" s="7">
        <f t="shared" si="6"/>
        <v>0</v>
      </c>
    </row>
    <row r="193" spans="1:5" x14ac:dyDescent="0.25">
      <c r="A193" s="2" t="s">
        <v>199</v>
      </c>
      <c r="B193" s="5">
        <v>270.6400146484375</v>
      </c>
      <c r="C193" s="6">
        <f t="shared" si="7"/>
        <v>-6.1157855611526153E-2</v>
      </c>
      <c r="D193" s="5" t="str">
        <f t="shared" si="8"/>
        <v>5000</v>
      </c>
      <c r="E193" s="7">
        <f t="shared" si="6"/>
        <v>18.47472557409894</v>
      </c>
    </row>
    <row r="194" spans="1:5" hidden="1" x14ac:dyDescent="0.25">
      <c r="A194" s="2" t="s">
        <v>200</v>
      </c>
      <c r="B194" s="5">
        <v>271.3800048828125</v>
      </c>
      <c r="C194" s="6">
        <f t="shared" si="7"/>
        <v>2.7342233015182561E-3</v>
      </c>
      <c r="D194" s="5" t="str">
        <f t="shared" si="8"/>
        <v>0</v>
      </c>
      <c r="E194" s="7">
        <f t="shared" si="6"/>
        <v>0</v>
      </c>
    </row>
    <row r="195" spans="1:5" x14ac:dyDescent="0.25">
      <c r="A195" s="2" t="s">
        <v>201</v>
      </c>
      <c r="B195" s="5">
        <v>265.58999633789063</v>
      </c>
      <c r="C195" s="6">
        <f t="shared" si="7"/>
        <v>-2.1335427963538142E-2</v>
      </c>
      <c r="D195" s="5" t="str">
        <f t="shared" si="8"/>
        <v>5000</v>
      </c>
      <c r="E195" s="7">
        <f t="shared" ref="E195:E197" si="9">D195/B195</f>
        <v>18.826010275021307</v>
      </c>
    </row>
    <row r="196" spans="1:5" hidden="1" x14ac:dyDescent="0.25">
      <c r="A196" s="2" t="s">
        <v>202</v>
      </c>
      <c r="B196" s="5">
        <v>262.1300048828125</v>
      </c>
      <c r="C196" s="6">
        <f t="shared" ref="C196:C197" si="10">(B196-B195)/B195</f>
        <v>-1.3027566936957341E-2</v>
      </c>
      <c r="D196" s="5" t="str">
        <f t="shared" ref="D196:D197" si="11">IF(C196&lt;-2%, "5000", "0")</f>
        <v>0</v>
      </c>
      <c r="E196" s="7">
        <f t="shared" si="9"/>
        <v>0</v>
      </c>
    </row>
    <row r="197" spans="1:5" x14ac:dyDescent="0.25">
      <c r="A197" s="2" t="s">
        <v>203</v>
      </c>
      <c r="B197" s="5">
        <v>248.05000305175781</v>
      </c>
      <c r="C197" s="6">
        <f t="shared" si="10"/>
        <v>-5.3713812111472227E-2</v>
      </c>
      <c r="D197" s="5" t="str">
        <f t="shared" si="11"/>
        <v>5000</v>
      </c>
      <c r="E197" s="7">
        <f t="shared" si="9"/>
        <v>20.157226117657842</v>
      </c>
    </row>
    <row r="198" spans="1:5" x14ac:dyDescent="0.25">
      <c r="A198" s="2" t="s">
        <v>204</v>
      </c>
      <c r="B198" s="5">
        <v>260.5</v>
      </c>
      <c r="C198" s="6"/>
      <c r="D198" s="5">
        <f>-B198*(SUM(E2:E197))</f>
        <v>-867571.85454274807</v>
      </c>
      <c r="E198" s="5"/>
    </row>
    <row r="201" spans="1:5" x14ac:dyDescent="0.25">
      <c r="B201" s="3" t="s">
        <v>208</v>
      </c>
      <c r="C201" s="8">
        <f>XIRR(D3:D198,A3:A198)</f>
        <v>0.13011104464530945</v>
      </c>
    </row>
  </sheetData>
  <autoFilter ref="A1:E198" xr:uid="{A8631ED8-0719-4A79-8577-CD8EC49B9EEC}">
    <filterColumn colId="3">
      <filters>
        <filter val="-867571.8545"/>
        <filter val="5000"/>
      </filters>
    </filterColumn>
  </autoFilter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5950-A0A8-4F6C-8442-B8464675F5F5}">
  <sheetPr filterMode="1"/>
  <dimension ref="A1:E201"/>
  <sheetViews>
    <sheetView workbookViewId="0">
      <selection activeCell="D198" sqref="D198"/>
    </sheetView>
  </sheetViews>
  <sheetFormatPr defaultRowHeight="15" x14ac:dyDescent="0.25"/>
  <cols>
    <col min="1" max="1" width="18.28515625" bestFit="1" customWidth="1"/>
    <col min="3" max="3" width="12" bestFit="1" customWidth="1"/>
    <col min="5" max="5" width="14.42578125" bestFit="1" customWidth="1"/>
  </cols>
  <sheetData>
    <row r="1" spans="1:5" x14ac:dyDescent="0.25">
      <c r="A1" s="1" t="s">
        <v>0</v>
      </c>
      <c r="B1" s="1" t="s">
        <v>4</v>
      </c>
      <c r="C1" s="5" t="s">
        <v>206</v>
      </c>
      <c r="D1" s="5" t="s">
        <v>209</v>
      </c>
      <c r="E1" s="5" t="s">
        <v>210</v>
      </c>
    </row>
    <row r="2" spans="1:5" hidden="1" x14ac:dyDescent="0.25">
      <c r="A2" s="2" t="s">
        <v>8</v>
      </c>
      <c r="B2" s="5">
        <v>30.555999755859379</v>
      </c>
      <c r="C2" s="6">
        <f>(B2-27.16)/B2</f>
        <v>0.11114019449513073</v>
      </c>
      <c r="D2" s="5" t="str">
        <f>IF(C2&lt;-5%, "5000", "0")</f>
        <v>0</v>
      </c>
      <c r="E2" s="7">
        <f>D2/B2</f>
        <v>0</v>
      </c>
    </row>
    <row r="3" spans="1:5" x14ac:dyDescent="0.25">
      <c r="A3" s="2" t="s">
        <v>9</v>
      </c>
      <c r="B3" s="5">
        <v>28.170000076293949</v>
      </c>
      <c r="C3" s="6">
        <f>(B3-B2)/B2</f>
        <v>-7.8086127066023872E-2</v>
      </c>
      <c r="D3" s="5" t="str">
        <f t="shared" ref="D3:D66" si="0">IF(C3&lt;-5%, "5000", "0")</f>
        <v>5000</v>
      </c>
      <c r="E3" s="7">
        <f t="shared" ref="E3:E66" si="1">D3/B3</f>
        <v>177.49378723671629</v>
      </c>
    </row>
    <row r="4" spans="1:5" hidden="1" x14ac:dyDescent="0.25">
      <c r="A4" s="2" t="s">
        <v>10</v>
      </c>
      <c r="B4" s="5">
        <v>27.045999526977539</v>
      </c>
      <c r="C4" s="6">
        <f t="shared" ref="C4:C67" si="2">(B4-B3)/B3</f>
        <v>-3.9900622870863815E-2</v>
      </c>
      <c r="D4" s="5" t="str">
        <f t="shared" si="0"/>
        <v>0</v>
      </c>
      <c r="E4" s="7">
        <f t="shared" si="1"/>
        <v>0</v>
      </c>
    </row>
    <row r="5" spans="1:5" hidden="1" x14ac:dyDescent="0.25">
      <c r="A5" s="2" t="s">
        <v>11</v>
      </c>
      <c r="B5" s="5">
        <v>30.871000289916989</v>
      </c>
      <c r="C5" s="6">
        <f t="shared" si="2"/>
        <v>0.14142574982759024</v>
      </c>
      <c r="D5" s="5" t="str">
        <f t="shared" si="0"/>
        <v>0</v>
      </c>
      <c r="E5" s="7">
        <f t="shared" si="1"/>
        <v>0</v>
      </c>
    </row>
    <row r="6" spans="1:5" hidden="1" x14ac:dyDescent="0.25">
      <c r="A6" s="2" t="s">
        <v>12</v>
      </c>
      <c r="B6" s="5">
        <v>36.597999572753913</v>
      </c>
      <c r="C6" s="6">
        <f t="shared" si="2"/>
        <v>0.18551388776046443</v>
      </c>
      <c r="D6" s="5" t="str">
        <f t="shared" si="0"/>
        <v>0</v>
      </c>
      <c r="E6" s="7">
        <f t="shared" si="1"/>
        <v>0</v>
      </c>
    </row>
    <row r="7" spans="1:5" hidden="1" x14ac:dyDescent="0.25">
      <c r="A7" s="2" t="s">
        <v>13</v>
      </c>
      <c r="B7" s="5">
        <v>45.466999053955078</v>
      </c>
      <c r="C7" s="6">
        <f t="shared" si="2"/>
        <v>0.24233563541008024</v>
      </c>
      <c r="D7" s="5" t="str">
        <f t="shared" si="0"/>
        <v>0</v>
      </c>
      <c r="E7" s="7">
        <f t="shared" si="1"/>
        <v>0</v>
      </c>
    </row>
    <row r="8" spans="1:5" hidden="1" x14ac:dyDescent="0.25">
      <c r="A8" s="2" t="s">
        <v>14</v>
      </c>
      <c r="B8" s="5">
        <v>44.051998138427727</v>
      </c>
      <c r="C8" s="6">
        <f t="shared" si="2"/>
        <v>-3.1121493500113968E-2</v>
      </c>
      <c r="D8" s="5" t="str">
        <f t="shared" si="0"/>
        <v>0</v>
      </c>
      <c r="E8" s="7">
        <f t="shared" si="1"/>
        <v>0</v>
      </c>
    </row>
    <row r="9" spans="1:5" hidden="1" x14ac:dyDescent="0.25">
      <c r="A9" s="2" t="s">
        <v>15</v>
      </c>
      <c r="B9" s="5">
        <v>46.926998138427727</v>
      </c>
      <c r="C9" s="6">
        <f t="shared" si="2"/>
        <v>6.5263781928022499E-2</v>
      </c>
      <c r="D9" s="5" t="str">
        <f t="shared" si="0"/>
        <v>0</v>
      </c>
      <c r="E9" s="7">
        <f t="shared" si="1"/>
        <v>0</v>
      </c>
    </row>
    <row r="10" spans="1:5" hidden="1" x14ac:dyDescent="0.25">
      <c r="A10" s="2" t="s">
        <v>16</v>
      </c>
      <c r="B10" s="5">
        <v>45.895000457763672</v>
      </c>
      <c r="C10" s="6">
        <f t="shared" si="2"/>
        <v>-2.1991555428706826E-2</v>
      </c>
      <c r="D10" s="5" t="str">
        <f t="shared" si="0"/>
        <v>0</v>
      </c>
      <c r="E10" s="7">
        <f t="shared" si="1"/>
        <v>0</v>
      </c>
    </row>
    <row r="11" spans="1:5" hidden="1" x14ac:dyDescent="0.25">
      <c r="A11" s="2" t="s">
        <v>17</v>
      </c>
      <c r="B11" s="5">
        <v>50.5989990234375</v>
      </c>
      <c r="C11" s="6">
        <f t="shared" si="2"/>
        <v>0.10249479286971207</v>
      </c>
      <c r="D11" s="5" t="str">
        <f t="shared" si="0"/>
        <v>0</v>
      </c>
      <c r="E11" s="7">
        <f t="shared" si="1"/>
        <v>0</v>
      </c>
    </row>
    <row r="12" spans="1:5" hidden="1" x14ac:dyDescent="0.25">
      <c r="A12" s="2" t="s">
        <v>18</v>
      </c>
      <c r="B12" s="5">
        <v>50.018001556396477</v>
      </c>
      <c r="C12" s="6">
        <f t="shared" si="2"/>
        <v>-1.1482390526577495E-2</v>
      </c>
      <c r="D12" s="5" t="str">
        <f t="shared" si="0"/>
        <v>0</v>
      </c>
      <c r="E12" s="7">
        <f t="shared" si="1"/>
        <v>0</v>
      </c>
    </row>
    <row r="13" spans="1:5" x14ac:dyDescent="0.25">
      <c r="A13" s="2" t="s">
        <v>19</v>
      </c>
      <c r="B13" s="5">
        <v>46.152000427246087</v>
      </c>
      <c r="C13" s="6">
        <f t="shared" si="2"/>
        <v>-7.7292194986866541E-2</v>
      </c>
      <c r="D13" s="5" t="str">
        <f t="shared" si="0"/>
        <v>5000</v>
      </c>
      <c r="E13" s="7">
        <f t="shared" si="1"/>
        <v>108.3376658370852</v>
      </c>
    </row>
    <row r="14" spans="1:5" hidden="1" x14ac:dyDescent="0.25">
      <c r="A14" s="2" t="s">
        <v>20</v>
      </c>
      <c r="B14" s="5">
        <v>51.330001831054688</v>
      </c>
      <c r="C14" s="6">
        <f t="shared" si="2"/>
        <v>0.11219451715795485</v>
      </c>
      <c r="D14" s="5" t="str">
        <f t="shared" si="0"/>
        <v>0</v>
      </c>
      <c r="E14" s="7">
        <f t="shared" si="1"/>
        <v>0</v>
      </c>
    </row>
    <row r="15" spans="1:5" hidden="1" x14ac:dyDescent="0.25">
      <c r="A15" s="2" t="s">
        <v>21</v>
      </c>
      <c r="B15" s="5">
        <v>52.393001556396477</v>
      </c>
      <c r="C15" s="6">
        <f t="shared" si="2"/>
        <v>2.0709130867372659E-2</v>
      </c>
      <c r="D15" s="5" t="str">
        <f t="shared" si="0"/>
        <v>0</v>
      </c>
      <c r="E15" s="7">
        <f t="shared" si="1"/>
        <v>0</v>
      </c>
    </row>
    <row r="16" spans="1:5" hidden="1" x14ac:dyDescent="0.25">
      <c r="A16" s="2" t="s">
        <v>22</v>
      </c>
      <c r="B16" s="5">
        <v>50.490001678466797</v>
      </c>
      <c r="C16" s="6">
        <f t="shared" si="2"/>
        <v>-3.6321642612539916E-2</v>
      </c>
      <c r="D16" s="5" t="str">
        <f t="shared" si="0"/>
        <v>0</v>
      </c>
      <c r="E16" s="7">
        <f t="shared" si="1"/>
        <v>0</v>
      </c>
    </row>
    <row r="17" spans="1:5" hidden="1" x14ac:dyDescent="0.25">
      <c r="A17" s="2" t="s">
        <v>23</v>
      </c>
      <c r="B17" s="5">
        <v>50.400001525878913</v>
      </c>
      <c r="C17" s="6">
        <f t="shared" si="2"/>
        <v>-1.78253415717883E-3</v>
      </c>
      <c r="D17" s="5" t="str">
        <f t="shared" si="0"/>
        <v>0</v>
      </c>
      <c r="E17" s="7">
        <f t="shared" si="1"/>
        <v>0</v>
      </c>
    </row>
    <row r="18" spans="1:5" hidden="1" x14ac:dyDescent="0.25">
      <c r="A18" s="2" t="s">
        <v>24</v>
      </c>
      <c r="B18" s="5">
        <v>53.099998474121087</v>
      </c>
      <c r="C18" s="6">
        <f t="shared" si="2"/>
        <v>5.357136639878482E-2</v>
      </c>
      <c r="D18" s="5" t="str">
        <f t="shared" si="0"/>
        <v>0</v>
      </c>
      <c r="E18" s="7">
        <f t="shared" si="1"/>
        <v>0</v>
      </c>
    </row>
    <row r="19" spans="1:5" hidden="1" x14ac:dyDescent="0.25">
      <c r="A19" s="2" t="s">
        <v>25</v>
      </c>
      <c r="B19" s="5">
        <v>52.150001525878913</v>
      </c>
      <c r="C19" s="6">
        <f t="shared" si="2"/>
        <v>-1.7890715170268141E-2</v>
      </c>
      <c r="D19" s="5" t="str">
        <f t="shared" si="0"/>
        <v>0</v>
      </c>
      <c r="E19" s="7">
        <f t="shared" si="1"/>
        <v>0</v>
      </c>
    </row>
    <row r="20" spans="1:5" hidden="1" x14ac:dyDescent="0.25">
      <c r="A20" s="2" t="s">
        <v>26</v>
      </c>
      <c r="B20" s="5">
        <v>50</v>
      </c>
      <c r="C20" s="6">
        <f t="shared" si="2"/>
        <v>-4.1227257199829545E-2</v>
      </c>
      <c r="D20" s="5" t="str">
        <f t="shared" si="0"/>
        <v>0</v>
      </c>
      <c r="E20" s="7">
        <f t="shared" si="1"/>
        <v>0</v>
      </c>
    </row>
    <row r="21" spans="1:5" hidden="1" x14ac:dyDescent="0.25">
      <c r="A21" s="2" t="s">
        <v>27</v>
      </c>
      <c r="B21" s="5">
        <v>52.974998474121087</v>
      </c>
      <c r="C21" s="6">
        <f t="shared" si="2"/>
        <v>5.9499969482421734E-2</v>
      </c>
      <c r="D21" s="5" t="str">
        <f t="shared" si="0"/>
        <v>0</v>
      </c>
      <c r="E21" s="7">
        <f t="shared" si="1"/>
        <v>0</v>
      </c>
    </row>
    <row r="22" spans="1:5" hidden="1" x14ac:dyDescent="0.25">
      <c r="A22" s="2" t="s">
        <v>28</v>
      </c>
      <c r="B22" s="5">
        <v>54.424999237060547</v>
      </c>
      <c r="C22" s="6">
        <f t="shared" si="2"/>
        <v>2.7371416794807511E-2</v>
      </c>
      <c r="D22" s="5" t="str">
        <f t="shared" si="0"/>
        <v>0</v>
      </c>
      <c r="E22" s="7">
        <f t="shared" si="1"/>
        <v>0</v>
      </c>
    </row>
    <row r="23" spans="1:5" hidden="1" x14ac:dyDescent="0.25">
      <c r="A23" s="2" t="s">
        <v>29</v>
      </c>
      <c r="B23" s="5">
        <v>54.5</v>
      </c>
      <c r="C23" s="6">
        <f t="shared" si="2"/>
        <v>1.3780572161842415E-3</v>
      </c>
      <c r="D23" s="5" t="str">
        <f t="shared" si="0"/>
        <v>0</v>
      </c>
      <c r="E23" s="7">
        <f t="shared" si="1"/>
        <v>0</v>
      </c>
    </row>
    <row r="24" spans="1:5" hidden="1" x14ac:dyDescent="0.25">
      <c r="A24" s="2" t="s">
        <v>30</v>
      </c>
      <c r="B24" s="5">
        <v>61.5</v>
      </c>
      <c r="C24" s="6">
        <f t="shared" si="2"/>
        <v>0.12844036697247707</v>
      </c>
      <c r="D24" s="5" t="str">
        <f t="shared" si="0"/>
        <v>0</v>
      </c>
      <c r="E24" s="7">
        <f t="shared" si="1"/>
        <v>0</v>
      </c>
    </row>
    <row r="25" spans="1:5" hidden="1" x14ac:dyDescent="0.25">
      <c r="A25" s="2" t="s">
        <v>31</v>
      </c>
      <c r="B25" s="5">
        <v>61.841999053955078</v>
      </c>
      <c r="C25" s="6">
        <f t="shared" si="2"/>
        <v>5.5609602269118394E-3</v>
      </c>
      <c r="D25" s="5" t="str">
        <f t="shared" si="0"/>
        <v>0</v>
      </c>
      <c r="E25" s="7">
        <f t="shared" si="1"/>
        <v>0</v>
      </c>
    </row>
    <row r="26" spans="1:5" hidden="1" x14ac:dyDescent="0.25">
      <c r="A26" s="2" t="s">
        <v>32</v>
      </c>
      <c r="B26" s="5">
        <v>59.953998565673828</v>
      </c>
      <c r="C26" s="6">
        <f t="shared" si="2"/>
        <v>-3.0529422029744423E-2</v>
      </c>
      <c r="D26" s="5" t="str">
        <f t="shared" si="0"/>
        <v>0</v>
      </c>
      <c r="E26" s="7">
        <f t="shared" si="1"/>
        <v>0</v>
      </c>
    </row>
    <row r="27" spans="1:5" hidden="1" x14ac:dyDescent="0.25">
      <c r="A27" s="2" t="s">
        <v>33</v>
      </c>
      <c r="B27" s="5">
        <v>62.166000366210938</v>
      </c>
      <c r="C27" s="6">
        <f t="shared" si="2"/>
        <v>3.6894983711788204E-2</v>
      </c>
      <c r="D27" s="5" t="str">
        <f t="shared" si="0"/>
        <v>0</v>
      </c>
      <c r="E27" s="7">
        <f t="shared" si="1"/>
        <v>0</v>
      </c>
    </row>
    <row r="28" spans="1:5" x14ac:dyDescent="0.25">
      <c r="A28" s="2" t="s">
        <v>34</v>
      </c>
      <c r="B28" s="5">
        <v>54.597000122070313</v>
      </c>
      <c r="C28" s="6">
        <f t="shared" si="2"/>
        <v>-0.12175466009639895</v>
      </c>
      <c r="D28" s="5" t="str">
        <f t="shared" si="0"/>
        <v>5000</v>
      </c>
      <c r="E28" s="7">
        <f t="shared" si="1"/>
        <v>91.580123245247648</v>
      </c>
    </row>
    <row r="29" spans="1:5" hidden="1" x14ac:dyDescent="0.25">
      <c r="A29" s="2" t="s">
        <v>35</v>
      </c>
      <c r="B29" s="5">
        <v>55.772998809814453</v>
      </c>
      <c r="C29" s="6">
        <f t="shared" si="2"/>
        <v>2.153962095197158E-2</v>
      </c>
      <c r="D29" s="5" t="str">
        <f t="shared" si="0"/>
        <v>0</v>
      </c>
      <c r="E29" s="7">
        <f t="shared" si="1"/>
        <v>0</v>
      </c>
    </row>
    <row r="30" spans="1:5" hidden="1" x14ac:dyDescent="0.25">
      <c r="A30" s="2" t="s">
        <v>36</v>
      </c>
      <c r="B30" s="5">
        <v>58.966999053955078</v>
      </c>
      <c r="C30" s="6">
        <f t="shared" si="2"/>
        <v>5.7267859220411367E-2</v>
      </c>
      <c r="D30" s="5" t="str">
        <f t="shared" si="0"/>
        <v>0</v>
      </c>
      <c r="E30" s="7">
        <f t="shared" si="1"/>
        <v>0</v>
      </c>
    </row>
    <row r="31" spans="1:5" hidden="1" x14ac:dyDescent="0.25">
      <c r="A31" s="2" t="s">
        <v>37</v>
      </c>
      <c r="B31" s="5">
        <v>57.654998779296882</v>
      </c>
      <c r="C31" s="6">
        <f t="shared" si="2"/>
        <v>-2.2249737916248877E-2</v>
      </c>
      <c r="D31" s="5" t="str">
        <f t="shared" si="0"/>
        <v>0</v>
      </c>
      <c r="E31" s="7">
        <f t="shared" si="1"/>
        <v>0</v>
      </c>
    </row>
    <row r="32" spans="1:5" hidden="1" x14ac:dyDescent="0.25">
      <c r="A32" s="2" t="s">
        <v>38</v>
      </c>
      <c r="B32" s="5">
        <v>56.340000152587891</v>
      </c>
      <c r="C32" s="6">
        <f t="shared" si="2"/>
        <v>-2.2808059223846336E-2</v>
      </c>
      <c r="D32" s="5" t="str">
        <f t="shared" si="0"/>
        <v>0</v>
      </c>
      <c r="E32" s="7">
        <f t="shared" si="1"/>
        <v>0</v>
      </c>
    </row>
    <row r="33" spans="1:5" hidden="1" x14ac:dyDescent="0.25">
      <c r="A33" s="2" t="s">
        <v>39</v>
      </c>
      <c r="B33" s="5">
        <v>57.120998382568359</v>
      </c>
      <c r="C33" s="6">
        <f t="shared" si="2"/>
        <v>1.3862233366440536E-2</v>
      </c>
      <c r="D33" s="5" t="str">
        <f t="shared" si="0"/>
        <v>0</v>
      </c>
      <c r="E33" s="7">
        <f t="shared" si="1"/>
        <v>0</v>
      </c>
    </row>
    <row r="34" spans="1:5" hidden="1" x14ac:dyDescent="0.25">
      <c r="A34" s="2" t="s">
        <v>40</v>
      </c>
      <c r="B34" s="5">
        <v>56.502998352050781</v>
      </c>
      <c r="C34" s="6">
        <f t="shared" si="2"/>
        <v>-1.0819139161023023E-2</v>
      </c>
      <c r="D34" s="5" t="str">
        <f t="shared" si="0"/>
        <v>0</v>
      </c>
      <c r="E34" s="7">
        <f t="shared" si="1"/>
        <v>0</v>
      </c>
    </row>
    <row r="35" spans="1:5" x14ac:dyDescent="0.25">
      <c r="A35" s="2" t="s">
        <v>41</v>
      </c>
      <c r="B35" s="5">
        <v>51.455001831054688</v>
      </c>
      <c r="C35" s="6">
        <f t="shared" si="2"/>
        <v>-8.9340330039545168E-2</v>
      </c>
      <c r="D35" s="5" t="str">
        <f t="shared" si="0"/>
        <v>5000</v>
      </c>
      <c r="E35" s="7">
        <f t="shared" si="1"/>
        <v>97.172283005970954</v>
      </c>
    </row>
    <row r="36" spans="1:5" hidden="1" x14ac:dyDescent="0.25">
      <c r="A36" s="2" t="s">
        <v>42</v>
      </c>
      <c r="B36" s="5">
        <v>49.480998992919922</v>
      </c>
      <c r="C36" s="6">
        <f t="shared" si="2"/>
        <v>-3.8363672488364267E-2</v>
      </c>
      <c r="D36" s="5" t="str">
        <f t="shared" si="0"/>
        <v>0</v>
      </c>
      <c r="E36" s="7">
        <f t="shared" si="1"/>
        <v>0</v>
      </c>
    </row>
    <row r="37" spans="1:5" hidden="1" x14ac:dyDescent="0.25">
      <c r="A37" s="2" t="s">
        <v>43</v>
      </c>
      <c r="B37" s="5">
        <v>53.165000915527337</v>
      </c>
      <c r="C37" s="6">
        <f t="shared" si="2"/>
        <v>7.4452860645245797E-2</v>
      </c>
      <c r="D37" s="5" t="str">
        <f t="shared" si="0"/>
        <v>0</v>
      </c>
      <c r="E37" s="7">
        <f t="shared" si="1"/>
        <v>0</v>
      </c>
    </row>
    <row r="38" spans="1:5" x14ac:dyDescent="0.25">
      <c r="A38" s="2" t="s">
        <v>44</v>
      </c>
      <c r="B38" s="5">
        <v>50.194000244140618</v>
      </c>
      <c r="C38" s="6">
        <f t="shared" si="2"/>
        <v>-5.5882641215548444E-2</v>
      </c>
      <c r="D38" s="5" t="str">
        <f t="shared" si="0"/>
        <v>5000</v>
      </c>
      <c r="E38" s="7">
        <f t="shared" si="1"/>
        <v>99.613499136954587</v>
      </c>
    </row>
    <row r="39" spans="1:5" x14ac:dyDescent="0.25">
      <c r="A39" s="2" t="s">
        <v>45</v>
      </c>
      <c r="B39" s="5">
        <v>47.178001403808587</v>
      </c>
      <c r="C39" s="6">
        <f t="shared" si="2"/>
        <v>-6.0086839575694169E-2</v>
      </c>
      <c r="D39" s="5" t="str">
        <f t="shared" si="0"/>
        <v>5000</v>
      </c>
      <c r="E39" s="7">
        <f t="shared" si="1"/>
        <v>105.98159844041973</v>
      </c>
    </row>
    <row r="40" spans="1:5" hidden="1" x14ac:dyDescent="0.25">
      <c r="A40" s="2" t="s">
        <v>46</v>
      </c>
      <c r="B40" s="5">
        <v>52.997001647949219</v>
      </c>
      <c r="C40" s="6">
        <f t="shared" si="2"/>
        <v>0.12334138943984337</v>
      </c>
      <c r="D40" s="5" t="str">
        <f t="shared" si="0"/>
        <v>0</v>
      </c>
      <c r="E40" s="7">
        <f t="shared" si="1"/>
        <v>0</v>
      </c>
    </row>
    <row r="41" spans="1:5" hidden="1" x14ac:dyDescent="0.25">
      <c r="A41" s="2" t="s">
        <v>47</v>
      </c>
      <c r="B41" s="5">
        <v>54.546001434326172</v>
      </c>
      <c r="C41" s="6">
        <f t="shared" si="2"/>
        <v>2.9228064573666189E-2</v>
      </c>
      <c r="D41" s="5" t="str">
        <f t="shared" si="0"/>
        <v>0</v>
      </c>
      <c r="E41" s="7">
        <f t="shared" si="1"/>
        <v>0</v>
      </c>
    </row>
    <row r="42" spans="1:5" hidden="1" x14ac:dyDescent="0.25">
      <c r="A42" s="2" t="s">
        <v>48</v>
      </c>
      <c r="B42" s="5">
        <v>53.346000671386719</v>
      </c>
      <c r="C42" s="6">
        <f t="shared" si="2"/>
        <v>-2.1999793410783074E-2</v>
      </c>
      <c r="D42" s="5" t="str">
        <f t="shared" si="0"/>
        <v>0</v>
      </c>
      <c r="E42" s="7">
        <f t="shared" si="1"/>
        <v>0</v>
      </c>
    </row>
    <row r="43" spans="1:5" hidden="1" x14ac:dyDescent="0.25">
      <c r="A43" s="2" t="s">
        <v>49</v>
      </c>
      <c r="B43" s="5">
        <v>52.566001892089837</v>
      </c>
      <c r="C43" s="6">
        <f t="shared" si="2"/>
        <v>-1.4621504320477605E-2</v>
      </c>
      <c r="D43" s="5" t="str">
        <f t="shared" si="0"/>
        <v>0</v>
      </c>
      <c r="E43" s="7">
        <f t="shared" si="1"/>
        <v>0</v>
      </c>
    </row>
    <row r="44" spans="1:5" x14ac:dyDescent="0.25">
      <c r="A44" s="2" t="s">
        <v>50</v>
      </c>
      <c r="B44" s="5">
        <v>49.013999938964837</v>
      </c>
      <c r="C44" s="6">
        <f t="shared" si="2"/>
        <v>-6.7572229678352372E-2</v>
      </c>
      <c r="D44" s="5" t="str">
        <f t="shared" si="0"/>
        <v>5000</v>
      </c>
      <c r="E44" s="7">
        <f t="shared" si="1"/>
        <v>102.01167026209448</v>
      </c>
    </row>
    <row r="45" spans="1:5" hidden="1" x14ac:dyDescent="0.25">
      <c r="A45" s="2" t="s">
        <v>51</v>
      </c>
      <c r="B45" s="5">
        <v>53.226001739501953</v>
      </c>
      <c r="C45" s="6">
        <f t="shared" si="2"/>
        <v>8.5934667763948119E-2</v>
      </c>
      <c r="D45" s="5" t="str">
        <f t="shared" si="0"/>
        <v>0</v>
      </c>
      <c r="E45" s="7">
        <f t="shared" si="1"/>
        <v>0</v>
      </c>
    </row>
    <row r="46" spans="1:5" hidden="1" x14ac:dyDescent="0.25">
      <c r="A46" s="2" t="s">
        <v>52</v>
      </c>
      <c r="B46" s="5">
        <v>52.780998229980469</v>
      </c>
      <c r="C46" s="6">
        <f t="shared" si="2"/>
        <v>-8.3606413214995009E-3</v>
      </c>
      <c r="D46" s="5" t="str">
        <f t="shared" si="0"/>
        <v>0</v>
      </c>
      <c r="E46" s="7">
        <f t="shared" si="1"/>
        <v>0</v>
      </c>
    </row>
    <row r="47" spans="1:5" hidden="1" x14ac:dyDescent="0.25">
      <c r="A47" s="2" t="s">
        <v>53</v>
      </c>
      <c r="B47" s="5">
        <v>52.709999084472663</v>
      </c>
      <c r="C47" s="6">
        <f t="shared" si="2"/>
        <v>-1.3451648867731478E-3</v>
      </c>
      <c r="D47" s="5" t="str">
        <f t="shared" si="0"/>
        <v>0</v>
      </c>
      <c r="E47" s="7">
        <f t="shared" si="1"/>
        <v>0</v>
      </c>
    </row>
    <row r="48" spans="1:5" hidden="1" x14ac:dyDescent="0.25">
      <c r="A48" s="2" t="s">
        <v>54</v>
      </c>
      <c r="B48" s="5">
        <v>57.519001007080078</v>
      </c>
      <c r="C48" s="6">
        <f t="shared" si="2"/>
        <v>9.1235097820824146E-2</v>
      </c>
      <c r="D48" s="5" t="str">
        <f t="shared" si="0"/>
        <v>0</v>
      </c>
      <c r="E48" s="7">
        <f t="shared" si="1"/>
        <v>0</v>
      </c>
    </row>
    <row r="49" spans="1:5" hidden="1" x14ac:dyDescent="0.25">
      <c r="A49" s="2" t="s">
        <v>55</v>
      </c>
      <c r="B49" s="5">
        <v>57.267478942871087</v>
      </c>
      <c r="C49" s="6">
        <f t="shared" si="2"/>
        <v>-4.3728517499466192E-3</v>
      </c>
      <c r="D49" s="5" t="str">
        <f t="shared" si="0"/>
        <v>0</v>
      </c>
      <c r="E49" s="7">
        <f t="shared" si="1"/>
        <v>0</v>
      </c>
    </row>
    <row r="50" spans="1:5" hidden="1" x14ac:dyDescent="0.25">
      <c r="A50" s="2" t="s">
        <v>56</v>
      </c>
      <c r="B50" s="5">
        <v>59.537490844726563</v>
      </c>
      <c r="C50" s="6">
        <f t="shared" si="2"/>
        <v>3.9638760842257349E-2</v>
      </c>
      <c r="D50" s="5" t="str">
        <f t="shared" si="0"/>
        <v>0</v>
      </c>
      <c r="E50" s="7">
        <f t="shared" si="1"/>
        <v>0</v>
      </c>
    </row>
    <row r="51" spans="1:5" hidden="1" x14ac:dyDescent="0.25">
      <c r="A51" s="2" t="s">
        <v>57</v>
      </c>
      <c r="B51" s="5">
        <v>60.351661682128913</v>
      </c>
      <c r="C51" s="6">
        <f t="shared" si="2"/>
        <v>1.3674926938484926E-2</v>
      </c>
      <c r="D51" s="5" t="str">
        <f t="shared" si="0"/>
        <v>0</v>
      </c>
      <c r="E51" s="7">
        <f t="shared" si="1"/>
        <v>0</v>
      </c>
    </row>
    <row r="52" spans="1:5" hidden="1" x14ac:dyDescent="0.25">
      <c r="A52" s="2" t="s">
        <v>58</v>
      </c>
      <c r="B52" s="5">
        <v>60.822940826416023</v>
      </c>
      <c r="C52" s="6">
        <f t="shared" si="2"/>
        <v>7.8088843148897526E-3</v>
      </c>
      <c r="D52" s="5" t="str">
        <f t="shared" si="0"/>
        <v>0</v>
      </c>
      <c r="E52" s="7">
        <f t="shared" si="1"/>
        <v>0</v>
      </c>
    </row>
    <row r="53" spans="1:5" hidden="1" x14ac:dyDescent="0.25">
      <c r="A53" s="2" t="s">
        <v>59</v>
      </c>
      <c r="B53" s="5">
        <v>58.016109466552727</v>
      </c>
      <c r="C53" s="6">
        <f t="shared" si="2"/>
        <v>-4.6147577241846552E-2</v>
      </c>
      <c r="D53" s="5" t="str">
        <f t="shared" si="0"/>
        <v>0</v>
      </c>
      <c r="E53" s="7">
        <f t="shared" si="1"/>
        <v>0</v>
      </c>
    </row>
    <row r="54" spans="1:5" hidden="1" x14ac:dyDescent="0.25">
      <c r="A54" s="2" t="s">
        <v>60</v>
      </c>
      <c r="B54" s="5">
        <v>57.157199859619141</v>
      </c>
      <c r="C54" s="6">
        <f t="shared" si="2"/>
        <v>-1.4804674336681653E-2</v>
      </c>
      <c r="D54" s="5" t="str">
        <f t="shared" si="0"/>
        <v>0</v>
      </c>
      <c r="E54" s="7">
        <f t="shared" si="1"/>
        <v>0</v>
      </c>
    </row>
    <row r="55" spans="1:5" hidden="1" x14ac:dyDescent="0.25">
      <c r="A55" s="2" t="s">
        <v>61</v>
      </c>
      <c r="B55" s="5">
        <v>60.085941314697273</v>
      </c>
      <c r="C55" s="6">
        <f t="shared" si="2"/>
        <v>5.1240114321052528E-2</v>
      </c>
      <c r="D55" s="5" t="str">
        <f t="shared" si="0"/>
        <v>0</v>
      </c>
      <c r="E55" s="7">
        <f t="shared" si="1"/>
        <v>0</v>
      </c>
    </row>
    <row r="56" spans="1:5" hidden="1" x14ac:dyDescent="0.25">
      <c r="A56" s="2" t="s">
        <v>62</v>
      </c>
      <c r="B56" s="5">
        <v>59.745510101318359</v>
      </c>
      <c r="C56" s="6">
        <f t="shared" si="2"/>
        <v>-5.6657382064786337E-3</v>
      </c>
      <c r="D56" s="5" t="str">
        <f t="shared" si="0"/>
        <v>0</v>
      </c>
      <c r="E56" s="7">
        <f t="shared" si="1"/>
        <v>0</v>
      </c>
    </row>
    <row r="57" spans="1:5" hidden="1" x14ac:dyDescent="0.25">
      <c r="A57" s="2" t="s">
        <v>63</v>
      </c>
      <c r="B57" s="5">
        <v>59.271999359130859</v>
      </c>
      <c r="C57" s="6">
        <f t="shared" si="2"/>
        <v>-7.9254615348417854E-3</v>
      </c>
      <c r="D57" s="5" t="str">
        <f t="shared" si="0"/>
        <v>0</v>
      </c>
      <c r="E57" s="7">
        <f t="shared" si="1"/>
        <v>0</v>
      </c>
    </row>
    <row r="58" spans="1:5" hidden="1" x14ac:dyDescent="0.25">
      <c r="A58" s="2" t="s">
        <v>64</v>
      </c>
      <c r="B58" s="5">
        <v>57.923000335693359</v>
      </c>
      <c r="C58" s="6">
        <f t="shared" si="2"/>
        <v>-2.2759465481565311E-2</v>
      </c>
      <c r="D58" s="5" t="str">
        <f t="shared" si="0"/>
        <v>0</v>
      </c>
      <c r="E58" s="7">
        <f t="shared" si="1"/>
        <v>0</v>
      </c>
    </row>
    <row r="59" spans="1:5" hidden="1" x14ac:dyDescent="0.25">
      <c r="A59" s="2" t="s">
        <v>65</v>
      </c>
      <c r="B59" s="5">
        <v>56.061000823974609</v>
      </c>
      <c r="C59" s="6">
        <f t="shared" si="2"/>
        <v>-3.2146116411917759E-2</v>
      </c>
      <c r="D59" s="5" t="str">
        <f t="shared" si="0"/>
        <v>0</v>
      </c>
      <c r="E59" s="7">
        <f t="shared" si="1"/>
        <v>0</v>
      </c>
    </row>
    <row r="60" spans="1:5" hidden="1" x14ac:dyDescent="0.25">
      <c r="A60" s="2" t="s">
        <v>66</v>
      </c>
      <c r="B60" s="5">
        <v>58.603000640869141</v>
      </c>
      <c r="C60" s="6">
        <f t="shared" si="2"/>
        <v>4.5343461221395813E-2</v>
      </c>
      <c r="D60" s="5" t="str">
        <f t="shared" si="0"/>
        <v>0</v>
      </c>
      <c r="E60" s="7">
        <f t="shared" si="1"/>
        <v>0</v>
      </c>
    </row>
    <row r="61" spans="1:5" hidden="1" x14ac:dyDescent="0.25">
      <c r="A61" s="2" t="s">
        <v>67</v>
      </c>
      <c r="B61" s="5">
        <v>63.803001403808587</v>
      </c>
      <c r="C61" s="6">
        <f t="shared" si="2"/>
        <v>8.873267078602487E-2</v>
      </c>
      <c r="D61" s="5" t="str">
        <f t="shared" si="0"/>
        <v>0</v>
      </c>
      <c r="E61" s="7">
        <f t="shared" si="1"/>
        <v>0</v>
      </c>
    </row>
    <row r="62" spans="1:5" hidden="1" x14ac:dyDescent="0.25">
      <c r="A62" s="2" t="s">
        <v>68</v>
      </c>
      <c r="B62" s="5">
        <v>62.902000427246087</v>
      </c>
      <c r="C62" s="6">
        <f t="shared" si="2"/>
        <v>-1.4121608023736586E-2</v>
      </c>
      <c r="D62" s="5" t="str">
        <f t="shared" si="0"/>
        <v>0</v>
      </c>
      <c r="E62" s="7">
        <f t="shared" si="1"/>
        <v>0</v>
      </c>
    </row>
    <row r="63" spans="1:5" hidden="1" x14ac:dyDescent="0.25">
      <c r="A63" s="2" t="s">
        <v>69</v>
      </c>
      <c r="B63" s="5">
        <v>63.719001770019531</v>
      </c>
      <c r="C63" s="6">
        <f t="shared" si="2"/>
        <v>1.2988479495471807E-2</v>
      </c>
      <c r="D63" s="5" t="str">
        <f t="shared" si="0"/>
        <v>0</v>
      </c>
      <c r="E63" s="7">
        <f t="shared" si="1"/>
        <v>0</v>
      </c>
    </row>
    <row r="64" spans="1:5" hidden="1" x14ac:dyDescent="0.25">
      <c r="A64" s="2" t="s">
        <v>70</v>
      </c>
      <c r="B64" s="5">
        <v>61.291000366210938</v>
      </c>
      <c r="C64" s="6">
        <f t="shared" si="2"/>
        <v>-3.8104824877388366E-2</v>
      </c>
      <c r="D64" s="5" t="str">
        <f t="shared" si="0"/>
        <v>0</v>
      </c>
      <c r="E64" s="7">
        <f t="shared" si="1"/>
        <v>0</v>
      </c>
    </row>
    <row r="65" spans="1:5" hidden="1" x14ac:dyDescent="0.25">
      <c r="A65" s="2" t="s">
        <v>71</v>
      </c>
      <c r="B65" s="5">
        <v>62.879001617431641</v>
      </c>
      <c r="C65" s="6">
        <f t="shared" si="2"/>
        <v>2.5909207579130181E-2</v>
      </c>
      <c r="D65" s="5" t="str">
        <f t="shared" si="0"/>
        <v>0</v>
      </c>
      <c r="E65" s="7">
        <f t="shared" si="1"/>
        <v>0</v>
      </c>
    </row>
    <row r="66" spans="1:5" hidden="1" x14ac:dyDescent="0.25">
      <c r="A66" s="2" t="s">
        <v>72</v>
      </c>
      <c r="B66" s="5">
        <v>67.146003723144531</v>
      </c>
      <c r="C66" s="6">
        <f t="shared" si="2"/>
        <v>6.7860525707360633E-2</v>
      </c>
      <c r="D66" s="5" t="str">
        <f t="shared" si="0"/>
        <v>0</v>
      </c>
      <c r="E66" s="7">
        <f t="shared" si="1"/>
        <v>0</v>
      </c>
    </row>
    <row r="67" spans="1:5" hidden="1" x14ac:dyDescent="0.25">
      <c r="A67" s="2" t="s">
        <v>73</v>
      </c>
      <c r="B67" s="5">
        <v>66.981002807617188</v>
      </c>
      <c r="C67" s="6">
        <f t="shared" si="2"/>
        <v>-2.4573452830889716E-3</v>
      </c>
      <c r="D67" s="5" t="str">
        <f t="shared" ref="D67:D130" si="3">IF(C67&lt;-5%, "5000", "0")</f>
        <v>0</v>
      </c>
      <c r="E67" s="7">
        <f t="shared" ref="E67:E130" si="4">D67/B67</f>
        <v>0</v>
      </c>
    </row>
    <row r="68" spans="1:5" hidden="1" x14ac:dyDescent="0.25">
      <c r="A68" s="2" t="s">
        <v>74</v>
      </c>
      <c r="B68" s="5">
        <v>73.740997314453125</v>
      </c>
      <c r="C68" s="6">
        <f t="shared" ref="C68:C131" si="5">(B68-B67)/B67</f>
        <v>0.10092405642614805</v>
      </c>
      <c r="D68" s="5" t="str">
        <f t="shared" si="3"/>
        <v>0</v>
      </c>
      <c r="E68" s="7">
        <f t="shared" si="4"/>
        <v>0</v>
      </c>
    </row>
    <row r="69" spans="1:5" hidden="1" x14ac:dyDescent="0.25">
      <c r="A69" s="2" t="s">
        <v>75</v>
      </c>
      <c r="B69" s="5">
        <v>76.76300048828125</v>
      </c>
      <c r="C69" s="6">
        <f t="shared" si="5"/>
        <v>4.0981316823549614E-2</v>
      </c>
      <c r="D69" s="5" t="str">
        <f t="shared" si="3"/>
        <v>0</v>
      </c>
      <c r="E69" s="7">
        <f t="shared" si="4"/>
        <v>0</v>
      </c>
    </row>
    <row r="70" spans="1:5" hidden="1" x14ac:dyDescent="0.25">
      <c r="A70" s="2" t="s">
        <v>76</v>
      </c>
      <c r="B70" s="5">
        <v>77.115997314453125</v>
      </c>
      <c r="C70" s="6">
        <f t="shared" si="5"/>
        <v>4.5985282483292714E-3</v>
      </c>
      <c r="D70" s="5" t="str">
        <f t="shared" si="3"/>
        <v>0</v>
      </c>
      <c r="E70" s="7">
        <f t="shared" si="4"/>
        <v>0</v>
      </c>
    </row>
    <row r="71" spans="1:5" hidden="1" x14ac:dyDescent="0.25">
      <c r="A71" s="2" t="s">
        <v>77</v>
      </c>
      <c r="B71" s="5">
        <v>81.285003662109375</v>
      </c>
      <c r="C71" s="6">
        <f t="shared" si="5"/>
        <v>5.406149816952302E-2</v>
      </c>
      <c r="D71" s="5" t="str">
        <f t="shared" si="3"/>
        <v>0</v>
      </c>
      <c r="E71" s="7">
        <f t="shared" si="4"/>
        <v>0</v>
      </c>
    </row>
    <row r="72" spans="1:5" hidden="1" x14ac:dyDescent="0.25">
      <c r="A72" s="2" t="s">
        <v>78</v>
      </c>
      <c r="B72" s="5">
        <v>80.557998657226563</v>
      </c>
      <c r="C72" s="6">
        <f t="shared" si="5"/>
        <v>-8.9439007458850927E-3</v>
      </c>
      <c r="D72" s="5" t="str">
        <f t="shared" si="3"/>
        <v>0</v>
      </c>
      <c r="E72" s="7">
        <f t="shared" si="4"/>
        <v>0</v>
      </c>
    </row>
    <row r="73" spans="1:5" hidden="1" x14ac:dyDescent="0.25">
      <c r="A73" s="2" t="s">
        <v>79</v>
      </c>
      <c r="B73" s="5">
        <v>84.349998474121094</v>
      </c>
      <c r="C73" s="6">
        <f t="shared" si="5"/>
        <v>4.7071673578057104E-2</v>
      </c>
      <c r="D73" s="5" t="str">
        <f t="shared" si="3"/>
        <v>0</v>
      </c>
      <c r="E73" s="7">
        <f t="shared" si="4"/>
        <v>0</v>
      </c>
    </row>
    <row r="74" spans="1:5" hidden="1" x14ac:dyDescent="0.25">
      <c r="A74" s="2" t="s">
        <v>80</v>
      </c>
      <c r="B74" s="5">
        <v>86.438003540039063</v>
      </c>
      <c r="C74" s="6">
        <f t="shared" si="5"/>
        <v>2.4754061691638046E-2</v>
      </c>
      <c r="D74" s="5" t="str">
        <f t="shared" si="3"/>
        <v>0</v>
      </c>
      <c r="E74" s="7">
        <f t="shared" si="4"/>
        <v>0</v>
      </c>
    </row>
    <row r="75" spans="1:5" hidden="1" x14ac:dyDescent="0.25">
      <c r="A75" s="2" t="s">
        <v>81</v>
      </c>
      <c r="B75" s="5">
        <v>83.814002990722656</v>
      </c>
      <c r="C75" s="6">
        <f t="shared" si="5"/>
        <v>-3.0357024015494984E-2</v>
      </c>
      <c r="D75" s="5" t="str">
        <f t="shared" si="3"/>
        <v>0</v>
      </c>
      <c r="E75" s="7">
        <f t="shared" si="4"/>
        <v>0</v>
      </c>
    </row>
    <row r="76" spans="1:5" hidden="1" x14ac:dyDescent="0.25">
      <c r="A76" s="2" t="s">
        <v>82</v>
      </c>
      <c r="B76" s="5">
        <v>89.18499755859375</v>
      </c>
      <c r="C76" s="6">
        <f t="shared" si="5"/>
        <v>6.4082305774914569E-2</v>
      </c>
      <c r="D76" s="5" t="str">
        <f t="shared" si="3"/>
        <v>0</v>
      </c>
      <c r="E76" s="7">
        <f t="shared" si="4"/>
        <v>0</v>
      </c>
    </row>
    <row r="77" spans="1:5" hidden="1" x14ac:dyDescent="0.25">
      <c r="A77" s="2" t="s">
        <v>83</v>
      </c>
      <c r="B77" s="5">
        <v>89.413002014160156</v>
      </c>
      <c r="C77" s="6">
        <f t="shared" si="5"/>
        <v>2.5565337423102954E-3</v>
      </c>
      <c r="D77" s="5" t="str">
        <f t="shared" si="3"/>
        <v>0</v>
      </c>
      <c r="E77" s="7">
        <f t="shared" si="4"/>
        <v>0</v>
      </c>
    </row>
    <row r="78" spans="1:5" hidden="1" x14ac:dyDescent="0.25">
      <c r="A78" s="2" t="s">
        <v>84</v>
      </c>
      <c r="B78" s="5">
        <v>86.063003540039063</v>
      </c>
      <c r="C78" s="6">
        <f t="shared" si="5"/>
        <v>-3.7466569723165782E-2</v>
      </c>
      <c r="D78" s="5" t="str">
        <f t="shared" si="3"/>
        <v>0</v>
      </c>
      <c r="E78" s="7">
        <f t="shared" si="4"/>
        <v>0</v>
      </c>
    </row>
    <row r="79" spans="1:5" hidden="1" x14ac:dyDescent="0.25">
      <c r="A79" s="2" t="s">
        <v>85</v>
      </c>
      <c r="B79" s="5">
        <v>83.530998229980469</v>
      </c>
      <c r="C79" s="6">
        <f t="shared" si="5"/>
        <v>-2.9420368868263234E-2</v>
      </c>
      <c r="D79" s="5" t="str">
        <f t="shared" si="3"/>
        <v>0</v>
      </c>
      <c r="E79" s="7">
        <f t="shared" si="4"/>
        <v>0</v>
      </c>
    </row>
    <row r="80" spans="1:5" hidden="1" x14ac:dyDescent="0.25">
      <c r="A80" s="2" t="s">
        <v>86</v>
      </c>
      <c r="B80" s="5">
        <v>84.76300048828125</v>
      </c>
      <c r="C80" s="6">
        <f t="shared" si="5"/>
        <v>1.4749042683636911E-2</v>
      </c>
      <c r="D80" s="5" t="str">
        <f t="shared" si="3"/>
        <v>0</v>
      </c>
      <c r="E80" s="7">
        <f t="shared" si="4"/>
        <v>0</v>
      </c>
    </row>
    <row r="81" spans="1:5" hidden="1" x14ac:dyDescent="0.25">
      <c r="A81" s="2" t="s">
        <v>87</v>
      </c>
      <c r="B81" s="5">
        <v>85.218002319335938</v>
      </c>
      <c r="C81" s="6">
        <f t="shared" si="5"/>
        <v>5.3679297386079782E-3</v>
      </c>
      <c r="D81" s="5" t="str">
        <f t="shared" si="3"/>
        <v>0</v>
      </c>
      <c r="E81" s="7">
        <f t="shared" si="4"/>
        <v>0</v>
      </c>
    </row>
    <row r="82" spans="1:5" hidden="1" x14ac:dyDescent="0.25">
      <c r="A82" s="2" t="s">
        <v>88</v>
      </c>
      <c r="B82" s="5">
        <v>86.635002136230469</v>
      </c>
      <c r="C82" s="6">
        <f t="shared" si="5"/>
        <v>1.6627939852246625E-2</v>
      </c>
      <c r="D82" s="5" t="str">
        <f t="shared" si="3"/>
        <v>0</v>
      </c>
      <c r="E82" s="7">
        <f t="shared" si="4"/>
        <v>0</v>
      </c>
    </row>
    <row r="83" spans="1:5" x14ac:dyDescent="0.25">
      <c r="A83" s="2" t="s">
        <v>89</v>
      </c>
      <c r="B83" s="5">
        <v>79.074996948242188</v>
      </c>
      <c r="C83" s="6">
        <f t="shared" si="5"/>
        <v>-8.7262711393490136E-2</v>
      </c>
      <c r="D83" s="5" t="str">
        <f t="shared" si="3"/>
        <v>5000</v>
      </c>
      <c r="E83" s="7">
        <f t="shared" si="4"/>
        <v>63.231112146266717</v>
      </c>
    </row>
    <row r="84" spans="1:5" hidden="1" x14ac:dyDescent="0.25">
      <c r="A84" s="2" t="s">
        <v>90</v>
      </c>
      <c r="B84" s="5">
        <v>80.293998718261719</v>
      </c>
      <c r="C84" s="6">
        <f t="shared" si="5"/>
        <v>1.5415767525320522E-2</v>
      </c>
      <c r="D84" s="5" t="str">
        <f t="shared" si="3"/>
        <v>0</v>
      </c>
      <c r="E84" s="7">
        <f t="shared" si="4"/>
        <v>0</v>
      </c>
    </row>
    <row r="85" spans="1:5" hidden="1" x14ac:dyDescent="0.25">
      <c r="A85" s="2" t="s">
        <v>91</v>
      </c>
      <c r="B85" s="5">
        <v>81.652999877929688</v>
      </c>
      <c r="C85" s="6">
        <f t="shared" si="5"/>
        <v>1.6925314237200687E-2</v>
      </c>
      <c r="D85" s="5" t="str">
        <f t="shared" si="3"/>
        <v>0</v>
      </c>
      <c r="E85" s="7">
        <f t="shared" si="4"/>
        <v>0</v>
      </c>
    </row>
    <row r="86" spans="1:5" hidden="1" x14ac:dyDescent="0.25">
      <c r="A86" s="2" t="s">
        <v>92</v>
      </c>
      <c r="B86" s="5">
        <v>80.392997741699219</v>
      </c>
      <c r="C86" s="6">
        <f t="shared" si="5"/>
        <v>-1.5431179970290837E-2</v>
      </c>
      <c r="D86" s="5" t="str">
        <f t="shared" si="3"/>
        <v>0</v>
      </c>
      <c r="E86" s="7">
        <f t="shared" si="4"/>
        <v>0</v>
      </c>
    </row>
    <row r="87" spans="1:5" hidden="1" x14ac:dyDescent="0.25">
      <c r="A87" s="2" t="s">
        <v>93</v>
      </c>
      <c r="B87" s="5">
        <v>80.505996704101563</v>
      </c>
      <c r="C87" s="6">
        <f t="shared" si="5"/>
        <v>1.4055821474079958E-3</v>
      </c>
      <c r="D87" s="5" t="str">
        <f t="shared" si="3"/>
        <v>0</v>
      </c>
      <c r="E87" s="7">
        <f t="shared" si="4"/>
        <v>0</v>
      </c>
    </row>
    <row r="88" spans="1:5" x14ac:dyDescent="0.25">
      <c r="A88" s="2" t="s">
        <v>94</v>
      </c>
      <c r="B88" s="5">
        <v>76.41400146484375</v>
      </c>
      <c r="C88" s="6">
        <f t="shared" si="5"/>
        <v>-5.0828452621956503E-2</v>
      </c>
      <c r="D88" s="5" t="str">
        <f t="shared" si="3"/>
        <v>5000</v>
      </c>
      <c r="E88" s="7">
        <f t="shared" si="4"/>
        <v>65.433034576789964</v>
      </c>
    </row>
    <row r="89" spans="1:5" hidden="1" x14ac:dyDescent="0.25">
      <c r="A89" s="2" t="s">
        <v>95</v>
      </c>
      <c r="B89" s="5">
        <v>72.9010009765625</v>
      </c>
      <c r="C89" s="6">
        <f t="shared" si="5"/>
        <v>-4.5973256483597409E-2</v>
      </c>
      <c r="D89" s="5" t="str">
        <f t="shared" si="3"/>
        <v>0</v>
      </c>
      <c r="E89" s="7">
        <f t="shared" si="4"/>
        <v>0</v>
      </c>
    </row>
    <row r="90" spans="1:5" hidden="1" x14ac:dyDescent="0.25">
      <c r="A90" s="2" t="s">
        <v>96</v>
      </c>
      <c r="B90" s="5">
        <v>78.1510009765625</v>
      </c>
      <c r="C90" s="6">
        <f t="shared" si="5"/>
        <v>7.2015472074078421E-2</v>
      </c>
      <c r="D90" s="5" t="str">
        <f t="shared" si="3"/>
        <v>0</v>
      </c>
      <c r="E90" s="7">
        <f t="shared" si="4"/>
        <v>0</v>
      </c>
    </row>
    <row r="91" spans="1:5" hidden="1" x14ac:dyDescent="0.25">
      <c r="A91" s="2" t="s">
        <v>97</v>
      </c>
      <c r="B91" s="5">
        <v>79.124000549316406</v>
      </c>
      <c r="C91" s="6">
        <f t="shared" si="5"/>
        <v>1.2450250932111656E-2</v>
      </c>
      <c r="D91" s="5" t="str">
        <f t="shared" si="3"/>
        <v>0</v>
      </c>
      <c r="E91" s="7">
        <f t="shared" si="4"/>
        <v>0</v>
      </c>
    </row>
    <row r="92" spans="1:5" hidden="1" x14ac:dyDescent="0.25">
      <c r="A92" s="2" t="s">
        <v>98</v>
      </c>
      <c r="B92" s="5">
        <v>82.885002136230469</v>
      </c>
      <c r="C92" s="6">
        <f t="shared" si="5"/>
        <v>4.7533005924920407E-2</v>
      </c>
      <c r="D92" s="5" t="str">
        <f t="shared" si="3"/>
        <v>0</v>
      </c>
      <c r="E92" s="7">
        <f t="shared" si="4"/>
        <v>0</v>
      </c>
    </row>
    <row r="93" spans="1:5" hidden="1" x14ac:dyDescent="0.25">
      <c r="A93" s="2" t="s">
        <v>99</v>
      </c>
      <c r="B93" s="5">
        <v>84.527999877929688</v>
      </c>
      <c r="C93" s="6">
        <f t="shared" si="5"/>
        <v>1.9822618077499403E-2</v>
      </c>
      <c r="D93" s="5" t="str">
        <f t="shared" si="3"/>
        <v>0</v>
      </c>
      <c r="E93" s="7">
        <f t="shared" si="4"/>
        <v>0</v>
      </c>
    </row>
    <row r="94" spans="1:5" hidden="1" x14ac:dyDescent="0.25">
      <c r="A94" s="2" t="s">
        <v>100</v>
      </c>
      <c r="B94" s="5">
        <v>87.969001770019531</v>
      </c>
      <c r="C94" s="6">
        <f t="shared" si="5"/>
        <v>4.0708426758696931E-2</v>
      </c>
      <c r="D94" s="5" t="str">
        <f t="shared" si="3"/>
        <v>0</v>
      </c>
      <c r="E94" s="7">
        <f t="shared" si="4"/>
        <v>0</v>
      </c>
    </row>
    <row r="95" spans="1:5" hidden="1" x14ac:dyDescent="0.25">
      <c r="A95" s="2" t="s">
        <v>101</v>
      </c>
      <c r="B95" s="5">
        <v>89.433998107910156</v>
      </c>
      <c r="C95" s="6">
        <f t="shared" si="5"/>
        <v>1.6653551915032715E-2</v>
      </c>
      <c r="D95" s="5" t="str">
        <f t="shared" si="3"/>
        <v>0</v>
      </c>
      <c r="E95" s="7">
        <f t="shared" si="4"/>
        <v>0</v>
      </c>
    </row>
    <row r="96" spans="1:5" hidden="1" x14ac:dyDescent="0.25">
      <c r="A96" s="2" t="s">
        <v>102</v>
      </c>
      <c r="B96" s="5">
        <v>89.176002502441406</v>
      </c>
      <c r="C96" s="6">
        <f t="shared" si="5"/>
        <v>-2.8847598332510543E-3</v>
      </c>
      <c r="D96" s="5" t="str">
        <f t="shared" si="3"/>
        <v>0</v>
      </c>
      <c r="E96" s="7">
        <f t="shared" si="4"/>
        <v>0</v>
      </c>
    </row>
    <row r="97" spans="1:5" hidden="1" x14ac:dyDescent="0.25">
      <c r="A97" s="2" t="s">
        <v>103</v>
      </c>
      <c r="B97" s="5">
        <v>88.183998107910156</v>
      </c>
      <c r="C97" s="6">
        <f t="shared" si="5"/>
        <v>-1.1124118223443481E-2</v>
      </c>
      <c r="D97" s="5" t="str">
        <f t="shared" si="3"/>
        <v>0</v>
      </c>
      <c r="E97" s="7">
        <f t="shared" si="4"/>
        <v>0</v>
      </c>
    </row>
    <row r="98" spans="1:5" x14ac:dyDescent="0.25">
      <c r="A98" s="2" t="s">
        <v>104</v>
      </c>
      <c r="B98" s="5">
        <v>83.528999328613281</v>
      </c>
      <c r="C98" s="6">
        <f t="shared" si="5"/>
        <v>-5.2787341004890534E-2</v>
      </c>
      <c r="D98" s="5" t="str">
        <f t="shared" si="3"/>
        <v>5000</v>
      </c>
      <c r="E98" s="7">
        <f t="shared" si="4"/>
        <v>59.859450492509666</v>
      </c>
    </row>
    <row r="99" spans="1:5" hidden="1" x14ac:dyDescent="0.25">
      <c r="A99" s="2" t="s">
        <v>105</v>
      </c>
      <c r="B99" s="5">
        <v>83.511001586914063</v>
      </c>
      <c r="C99" s="6">
        <f t="shared" si="5"/>
        <v>-2.1546698564427232E-4</v>
      </c>
      <c r="D99" s="5" t="str">
        <f t="shared" si="3"/>
        <v>0</v>
      </c>
      <c r="E99" s="7">
        <f t="shared" si="4"/>
        <v>0</v>
      </c>
    </row>
    <row r="100" spans="1:5" hidden="1" x14ac:dyDescent="0.25">
      <c r="A100" s="2" t="s">
        <v>106</v>
      </c>
      <c r="B100" s="5">
        <v>88.727996826171875</v>
      </c>
      <c r="C100" s="6">
        <f t="shared" si="5"/>
        <v>6.2470754033864935E-2</v>
      </c>
      <c r="D100" s="5" t="str">
        <f t="shared" si="3"/>
        <v>0</v>
      </c>
      <c r="E100" s="7">
        <f t="shared" si="4"/>
        <v>0</v>
      </c>
    </row>
    <row r="101" spans="1:5" hidden="1" x14ac:dyDescent="0.25">
      <c r="A101" s="2" t="s">
        <v>107</v>
      </c>
      <c r="B101" s="5">
        <v>91.596000671386719</v>
      </c>
      <c r="C101" s="6">
        <f t="shared" si="5"/>
        <v>3.2323550038367101E-2</v>
      </c>
      <c r="D101" s="5" t="str">
        <f t="shared" si="3"/>
        <v>0</v>
      </c>
      <c r="E101" s="7">
        <f t="shared" si="4"/>
        <v>0</v>
      </c>
    </row>
    <row r="102" spans="1:5" hidden="1" x14ac:dyDescent="0.25">
      <c r="A102" s="2" t="s">
        <v>108</v>
      </c>
      <c r="B102" s="5">
        <v>94.412002563476563</v>
      </c>
      <c r="C102" s="6">
        <f t="shared" si="5"/>
        <v>3.0743721029836649E-2</v>
      </c>
      <c r="D102" s="5" t="str">
        <f t="shared" si="3"/>
        <v>0</v>
      </c>
      <c r="E102" s="7">
        <f t="shared" si="4"/>
        <v>0</v>
      </c>
    </row>
    <row r="103" spans="1:5" hidden="1" x14ac:dyDescent="0.25">
      <c r="A103" s="2" t="s">
        <v>109</v>
      </c>
      <c r="B103" s="5">
        <v>95.032997131347656</v>
      </c>
      <c r="C103" s="6">
        <f t="shared" si="5"/>
        <v>6.5774959857839779E-3</v>
      </c>
      <c r="D103" s="5" t="str">
        <f t="shared" si="3"/>
        <v>0</v>
      </c>
      <c r="E103" s="7">
        <f t="shared" si="4"/>
        <v>0</v>
      </c>
    </row>
    <row r="104" spans="1:5" hidden="1" x14ac:dyDescent="0.25">
      <c r="A104" s="2" t="s">
        <v>110</v>
      </c>
      <c r="B104" s="5">
        <v>98.207000732421875</v>
      </c>
      <c r="C104" s="6">
        <f t="shared" si="5"/>
        <v>3.3398963485149723E-2</v>
      </c>
      <c r="D104" s="5" t="str">
        <f t="shared" si="3"/>
        <v>0</v>
      </c>
      <c r="E104" s="7">
        <f t="shared" si="4"/>
        <v>0</v>
      </c>
    </row>
    <row r="105" spans="1:5" hidden="1" x14ac:dyDescent="0.25">
      <c r="A105" s="2" t="s">
        <v>111</v>
      </c>
      <c r="B105" s="5">
        <v>98.420997619628906</v>
      </c>
      <c r="C105" s="6">
        <f t="shared" si="5"/>
        <v>2.1790390258439357E-3</v>
      </c>
      <c r="D105" s="5" t="str">
        <f t="shared" si="3"/>
        <v>0</v>
      </c>
      <c r="E105" s="7">
        <f t="shared" si="4"/>
        <v>0</v>
      </c>
    </row>
    <row r="106" spans="1:5" hidden="1" x14ac:dyDescent="0.25">
      <c r="A106" s="2" t="s">
        <v>112</v>
      </c>
      <c r="B106" s="5">
        <v>103.73899841308589</v>
      </c>
      <c r="C106" s="6">
        <f t="shared" si="5"/>
        <v>5.4033193343656742E-2</v>
      </c>
      <c r="D106" s="5" t="str">
        <f t="shared" si="3"/>
        <v>0</v>
      </c>
      <c r="E106" s="7">
        <f t="shared" si="4"/>
        <v>0</v>
      </c>
    </row>
    <row r="107" spans="1:5" hidden="1" x14ac:dyDescent="0.25">
      <c r="A107" s="2" t="s">
        <v>113</v>
      </c>
      <c r="B107" s="5">
        <v>102.8560028076172</v>
      </c>
      <c r="C107" s="6">
        <f t="shared" si="5"/>
        <v>-8.5117035924390603E-3</v>
      </c>
      <c r="D107" s="5" t="str">
        <f t="shared" si="3"/>
        <v>0</v>
      </c>
      <c r="E107" s="7">
        <f t="shared" si="4"/>
        <v>0</v>
      </c>
    </row>
    <row r="108" spans="1:5" hidden="1" x14ac:dyDescent="0.25">
      <c r="A108" s="2" t="s">
        <v>114</v>
      </c>
      <c r="B108" s="5">
        <v>101.5029983520508</v>
      </c>
      <c r="C108" s="6">
        <f t="shared" si="5"/>
        <v>-1.315435578511716E-2</v>
      </c>
      <c r="D108" s="5" t="str">
        <f t="shared" si="3"/>
        <v>0</v>
      </c>
      <c r="E108" s="7">
        <f t="shared" si="4"/>
        <v>0</v>
      </c>
    </row>
    <row r="109" spans="1:5" hidden="1" x14ac:dyDescent="0.25">
      <c r="A109" s="2" t="s">
        <v>115</v>
      </c>
      <c r="B109" s="5">
        <v>107.46099853515619</v>
      </c>
      <c r="C109" s="6">
        <f t="shared" si="5"/>
        <v>5.8697775236558031E-2</v>
      </c>
      <c r="D109" s="5" t="str">
        <f t="shared" si="3"/>
        <v>0</v>
      </c>
      <c r="E109" s="7">
        <f t="shared" si="4"/>
        <v>0</v>
      </c>
    </row>
    <row r="110" spans="1:5" hidden="1" x14ac:dyDescent="0.25">
      <c r="A110" s="2" t="s">
        <v>116</v>
      </c>
      <c r="B110" s="5">
        <v>104.6149978637695</v>
      </c>
      <c r="C110" s="6">
        <f t="shared" si="5"/>
        <v>-2.6484033371936447E-2</v>
      </c>
      <c r="D110" s="5" t="str">
        <f t="shared" si="3"/>
        <v>0</v>
      </c>
      <c r="E110" s="7">
        <f t="shared" si="4"/>
        <v>0</v>
      </c>
    </row>
    <row r="111" spans="1:5" hidden="1" x14ac:dyDescent="0.25">
      <c r="A111" s="2" t="s">
        <v>117</v>
      </c>
      <c r="B111" s="5">
        <v>107.8140029907227</v>
      </c>
      <c r="C111" s="6">
        <f t="shared" si="5"/>
        <v>3.0578838524844845E-2</v>
      </c>
      <c r="D111" s="5" t="str">
        <f t="shared" si="3"/>
        <v>0</v>
      </c>
      <c r="E111" s="7">
        <f t="shared" si="4"/>
        <v>0</v>
      </c>
    </row>
    <row r="112" spans="1:5" hidden="1" x14ac:dyDescent="0.25">
      <c r="A112" s="2" t="s">
        <v>118</v>
      </c>
      <c r="B112" s="5">
        <v>113.5029983520508</v>
      </c>
      <c r="C112" s="6">
        <f t="shared" si="5"/>
        <v>5.2766757596577042E-2</v>
      </c>
      <c r="D112" s="5" t="str">
        <f t="shared" si="3"/>
        <v>0</v>
      </c>
      <c r="E112" s="7">
        <f t="shared" si="4"/>
        <v>0</v>
      </c>
    </row>
    <row r="113" spans="1:5" hidden="1" x14ac:dyDescent="0.25">
      <c r="A113" s="2" t="s">
        <v>119</v>
      </c>
      <c r="B113" s="5">
        <v>108.11900329589839</v>
      </c>
      <c r="C113" s="6">
        <f t="shared" si="5"/>
        <v>-4.7434826694647589E-2</v>
      </c>
      <c r="D113" s="5" t="str">
        <f t="shared" si="3"/>
        <v>0</v>
      </c>
      <c r="E113" s="7">
        <f t="shared" si="4"/>
        <v>0</v>
      </c>
    </row>
    <row r="114" spans="1:5" hidden="1" x14ac:dyDescent="0.25">
      <c r="A114" s="2" t="s">
        <v>120</v>
      </c>
      <c r="B114" s="5">
        <v>105.81199645996089</v>
      </c>
      <c r="C114" s="6">
        <f t="shared" si="5"/>
        <v>-2.1337662812370917E-2</v>
      </c>
      <c r="D114" s="5" t="str">
        <f t="shared" si="3"/>
        <v>0</v>
      </c>
      <c r="E114" s="7">
        <f t="shared" si="4"/>
        <v>0</v>
      </c>
    </row>
    <row r="115" spans="1:5" hidden="1" x14ac:dyDescent="0.25">
      <c r="A115" s="2" t="s">
        <v>121</v>
      </c>
      <c r="B115" s="5">
        <v>110.7710037231445</v>
      </c>
      <c r="C115" s="6">
        <f t="shared" si="5"/>
        <v>4.686621015661574E-2</v>
      </c>
      <c r="D115" s="5" t="str">
        <f t="shared" si="3"/>
        <v>0</v>
      </c>
      <c r="E115" s="7">
        <f t="shared" si="4"/>
        <v>0</v>
      </c>
    </row>
    <row r="116" spans="1:5" hidden="1" x14ac:dyDescent="0.25">
      <c r="A116" s="2" t="s">
        <v>122</v>
      </c>
      <c r="B116" s="5">
        <v>110.9919967651367</v>
      </c>
      <c r="C116" s="6">
        <f t="shared" si="5"/>
        <v>1.995044141195476E-3</v>
      </c>
      <c r="D116" s="5" t="str">
        <f t="shared" si="3"/>
        <v>0</v>
      </c>
      <c r="E116" s="7">
        <f t="shared" si="4"/>
        <v>0</v>
      </c>
    </row>
    <row r="117" spans="1:5" hidden="1" x14ac:dyDescent="0.25">
      <c r="A117" s="2" t="s">
        <v>123</v>
      </c>
      <c r="B117" s="5">
        <v>110.9970016479492</v>
      </c>
      <c r="C117" s="6">
        <f t="shared" si="5"/>
        <v>4.5092285555421825E-5</v>
      </c>
      <c r="D117" s="5" t="str">
        <f t="shared" si="3"/>
        <v>0</v>
      </c>
      <c r="E117" s="7">
        <f t="shared" si="4"/>
        <v>0</v>
      </c>
    </row>
    <row r="118" spans="1:5" hidden="1" x14ac:dyDescent="0.25">
      <c r="A118" s="2" t="s">
        <v>124</v>
      </c>
      <c r="B118" s="5">
        <v>118.12400054931641</v>
      </c>
      <c r="C118" s="6">
        <f t="shared" si="5"/>
        <v>6.4208931732876964E-2</v>
      </c>
      <c r="D118" s="5" t="str">
        <f t="shared" si="3"/>
        <v>0</v>
      </c>
      <c r="E118" s="7">
        <f t="shared" si="4"/>
        <v>0</v>
      </c>
    </row>
    <row r="119" spans="1:5" hidden="1" x14ac:dyDescent="0.25">
      <c r="A119" s="2" t="s">
        <v>125</v>
      </c>
      <c r="B119" s="5">
        <v>120.76499938964839</v>
      </c>
      <c r="C119" s="6">
        <f t="shared" si="5"/>
        <v>2.2357851309221275E-2</v>
      </c>
      <c r="D119" s="5" t="str">
        <f t="shared" si="3"/>
        <v>0</v>
      </c>
      <c r="E119" s="7">
        <f t="shared" si="4"/>
        <v>0</v>
      </c>
    </row>
    <row r="120" spans="1:5" hidden="1" x14ac:dyDescent="0.25">
      <c r="A120" s="2" t="s">
        <v>126</v>
      </c>
      <c r="B120" s="5">
        <v>114.9550018310547</v>
      </c>
      <c r="C120" s="6">
        <f t="shared" si="5"/>
        <v>-4.8109945662714163E-2</v>
      </c>
      <c r="D120" s="5" t="str">
        <f t="shared" si="3"/>
        <v>0</v>
      </c>
      <c r="E120" s="7">
        <f t="shared" si="4"/>
        <v>0</v>
      </c>
    </row>
    <row r="121" spans="1:5" x14ac:dyDescent="0.25">
      <c r="A121" s="2" t="s">
        <v>127</v>
      </c>
      <c r="B121" s="5">
        <v>108.6389999389648</v>
      </c>
      <c r="C121" s="6">
        <f t="shared" si="5"/>
        <v>-5.4943254242841084E-2</v>
      </c>
      <c r="D121" s="5" t="str">
        <f t="shared" si="3"/>
        <v>5000</v>
      </c>
      <c r="E121" s="7">
        <f t="shared" si="4"/>
        <v>46.023987728247526</v>
      </c>
    </row>
    <row r="122" spans="1:5" hidden="1" x14ac:dyDescent="0.25">
      <c r="A122" s="2" t="s">
        <v>128</v>
      </c>
      <c r="B122" s="5">
        <v>113.7990036010742</v>
      </c>
      <c r="C122" s="6">
        <f t="shared" si="5"/>
        <v>4.7496789044527095E-2</v>
      </c>
      <c r="D122" s="5" t="str">
        <f t="shared" si="3"/>
        <v>0</v>
      </c>
      <c r="E122" s="7">
        <f t="shared" si="4"/>
        <v>0</v>
      </c>
    </row>
    <row r="123" spans="1:5" hidden="1" x14ac:dyDescent="0.25">
      <c r="A123" s="2" t="s">
        <v>129</v>
      </c>
      <c r="B123" s="5">
        <v>113.984001159668</v>
      </c>
      <c r="C123" s="6">
        <f t="shared" si="5"/>
        <v>1.6256518312085322E-3</v>
      </c>
      <c r="D123" s="5" t="str">
        <f t="shared" si="3"/>
        <v>0</v>
      </c>
      <c r="E123" s="7">
        <f t="shared" si="4"/>
        <v>0</v>
      </c>
    </row>
    <row r="124" spans="1:5" hidden="1" x14ac:dyDescent="0.25">
      <c r="A124" s="2" t="s">
        <v>130</v>
      </c>
      <c r="B124" s="5">
        <v>113.8570022583008</v>
      </c>
      <c r="C124" s="6">
        <f t="shared" si="5"/>
        <v>-1.114181815650624E-3</v>
      </c>
      <c r="D124" s="5" t="str">
        <f t="shared" si="3"/>
        <v>0</v>
      </c>
      <c r="E124" s="7">
        <f t="shared" si="4"/>
        <v>0</v>
      </c>
    </row>
    <row r="125" spans="1:5" hidden="1" x14ac:dyDescent="0.25">
      <c r="A125" s="2" t="s">
        <v>131</v>
      </c>
      <c r="B125" s="5">
        <v>113.7099990844727</v>
      </c>
      <c r="C125" s="6">
        <f t="shared" si="5"/>
        <v>-1.291121063372097E-3</v>
      </c>
      <c r="D125" s="5" t="str">
        <f t="shared" si="3"/>
        <v>0</v>
      </c>
      <c r="E125" s="7">
        <f t="shared" si="4"/>
        <v>0</v>
      </c>
    </row>
    <row r="126" spans="1:5" hidden="1" x14ac:dyDescent="0.25">
      <c r="A126" s="2" t="s">
        <v>132</v>
      </c>
      <c r="B126" s="5">
        <v>122.0800018310547</v>
      </c>
      <c r="C126" s="6">
        <f t="shared" si="5"/>
        <v>7.36083265673418E-2</v>
      </c>
      <c r="D126" s="5" t="str">
        <f t="shared" si="3"/>
        <v>0</v>
      </c>
      <c r="E126" s="7">
        <f t="shared" si="4"/>
        <v>0</v>
      </c>
    </row>
    <row r="127" spans="1:5" hidden="1" x14ac:dyDescent="0.25">
      <c r="A127" s="2" t="s">
        <v>133</v>
      </c>
      <c r="B127" s="5">
        <v>123.1790008544922</v>
      </c>
      <c r="C127" s="6">
        <f t="shared" si="5"/>
        <v>9.0022854435929146E-3</v>
      </c>
      <c r="D127" s="5" t="str">
        <f t="shared" si="3"/>
        <v>0</v>
      </c>
      <c r="E127" s="7">
        <f t="shared" si="4"/>
        <v>0</v>
      </c>
    </row>
    <row r="128" spans="1:5" hidden="1" x14ac:dyDescent="0.25">
      <c r="A128" s="2" t="s">
        <v>134</v>
      </c>
      <c r="B128" s="5">
        <v>126.79799652099609</v>
      </c>
      <c r="C128" s="6">
        <f t="shared" si="5"/>
        <v>2.937997257161476E-2</v>
      </c>
      <c r="D128" s="5" t="str">
        <f t="shared" si="3"/>
        <v>0</v>
      </c>
      <c r="E128" s="7">
        <f t="shared" si="4"/>
        <v>0</v>
      </c>
    </row>
    <row r="129" spans="1:5" hidden="1" x14ac:dyDescent="0.25">
      <c r="A129" s="2" t="s">
        <v>135</v>
      </c>
      <c r="B129" s="5">
        <v>124.9339981079102</v>
      </c>
      <c r="C129" s="6">
        <f t="shared" si="5"/>
        <v>-1.4700535215296096E-2</v>
      </c>
      <c r="D129" s="5" t="str">
        <f t="shared" si="3"/>
        <v>0</v>
      </c>
      <c r="E129" s="7">
        <f t="shared" si="4"/>
        <v>0</v>
      </c>
    </row>
    <row r="130" spans="1:5" x14ac:dyDescent="0.25">
      <c r="A130" s="2" t="s">
        <v>136</v>
      </c>
      <c r="B130" s="5">
        <v>116.2730026245117</v>
      </c>
      <c r="C130" s="6">
        <f t="shared" si="5"/>
        <v>-6.9324568288590793E-2</v>
      </c>
      <c r="D130" s="5" t="str">
        <f t="shared" si="3"/>
        <v>5000</v>
      </c>
      <c r="E130" s="7">
        <f t="shared" si="4"/>
        <v>43.002243746528499</v>
      </c>
    </row>
    <row r="131" spans="1:5" hidden="1" x14ac:dyDescent="0.25">
      <c r="A131" s="2" t="s">
        <v>137</v>
      </c>
      <c r="B131" s="5">
        <v>114.5169982910156</v>
      </c>
      <c r="C131" s="6">
        <f t="shared" si="5"/>
        <v>-1.510242527379199E-2</v>
      </c>
      <c r="D131" s="5" t="str">
        <f t="shared" ref="D131:D194" si="6">IF(C131&lt;-5%, "5000", "0")</f>
        <v>0</v>
      </c>
      <c r="E131" s="7">
        <f t="shared" ref="E131:E194" si="7">D131/B131</f>
        <v>0</v>
      </c>
    </row>
    <row r="132" spans="1:5" hidden="1" x14ac:dyDescent="0.25">
      <c r="A132" s="2" t="s">
        <v>138</v>
      </c>
      <c r="B132" s="5">
        <v>120.5029983520508</v>
      </c>
      <c r="C132" s="6">
        <f t="shared" ref="C132:C195" si="8">(B132-B131)/B131</f>
        <v>5.2271716429584662E-2</v>
      </c>
      <c r="D132" s="5" t="str">
        <f t="shared" si="6"/>
        <v>0</v>
      </c>
      <c r="E132" s="7">
        <f t="shared" si="7"/>
        <v>0</v>
      </c>
    </row>
    <row r="133" spans="1:5" hidden="1" x14ac:dyDescent="0.25">
      <c r="A133" s="2" t="s">
        <v>139</v>
      </c>
      <c r="B133" s="5">
        <v>126.140998840332</v>
      </c>
      <c r="C133" s="6">
        <f t="shared" si="8"/>
        <v>4.6787221607629451E-2</v>
      </c>
      <c r="D133" s="5" t="str">
        <f t="shared" si="6"/>
        <v>0</v>
      </c>
      <c r="E133" s="7">
        <f t="shared" si="7"/>
        <v>0</v>
      </c>
    </row>
    <row r="134" spans="1:5" hidden="1" x14ac:dyDescent="0.25">
      <c r="A134" s="2" t="s">
        <v>140</v>
      </c>
      <c r="B134" s="5">
        <v>127.6340026855469</v>
      </c>
      <c r="C134" s="6">
        <f t="shared" si="8"/>
        <v>1.1835991937123707E-2</v>
      </c>
      <c r="D134" s="5" t="str">
        <f t="shared" si="6"/>
        <v>0</v>
      </c>
      <c r="E134" s="7">
        <f t="shared" si="7"/>
        <v>0</v>
      </c>
    </row>
    <row r="135" spans="1:5" hidden="1" x14ac:dyDescent="0.25">
      <c r="A135" s="2" t="s">
        <v>141</v>
      </c>
      <c r="B135" s="5">
        <v>129.41999816894531</v>
      </c>
      <c r="C135" s="6">
        <f t="shared" si="8"/>
        <v>1.399310094347337E-2</v>
      </c>
      <c r="D135" s="5" t="str">
        <f t="shared" si="6"/>
        <v>0</v>
      </c>
      <c r="E135" s="7">
        <f t="shared" si="7"/>
        <v>0</v>
      </c>
    </row>
    <row r="136" spans="1:5" hidden="1" x14ac:dyDescent="0.25">
      <c r="A136" s="2" t="s">
        <v>142</v>
      </c>
      <c r="B136" s="5">
        <v>124.4199981689453</v>
      </c>
      <c r="C136" s="6">
        <f t="shared" si="8"/>
        <v>-3.8633905661727773E-2</v>
      </c>
      <c r="D136" s="5" t="str">
        <f t="shared" si="6"/>
        <v>0</v>
      </c>
      <c r="E136" s="7">
        <f t="shared" si="7"/>
        <v>0</v>
      </c>
    </row>
    <row r="137" spans="1:5" hidden="1" x14ac:dyDescent="0.25">
      <c r="A137" s="2" t="s">
        <v>143</v>
      </c>
      <c r="B137" s="5">
        <v>118.38999938964839</v>
      </c>
      <c r="C137" s="6">
        <f t="shared" si="8"/>
        <v>-4.8464867931512036E-2</v>
      </c>
      <c r="D137" s="5" t="str">
        <f t="shared" si="6"/>
        <v>0</v>
      </c>
      <c r="E137" s="7">
        <f t="shared" si="7"/>
        <v>0</v>
      </c>
    </row>
    <row r="138" spans="1:5" x14ac:dyDescent="0.25">
      <c r="A138" s="2" t="s">
        <v>144</v>
      </c>
      <c r="B138" s="5">
        <v>89.349998474121094</v>
      </c>
      <c r="C138" s="6">
        <f t="shared" si="8"/>
        <v>-0.24529099641220589</v>
      </c>
      <c r="D138" s="5" t="str">
        <f t="shared" si="6"/>
        <v>5000</v>
      </c>
      <c r="E138" s="7">
        <f t="shared" si="7"/>
        <v>55.959709965167782</v>
      </c>
    </row>
    <row r="139" spans="1:5" hidden="1" x14ac:dyDescent="0.25">
      <c r="A139" s="2" t="s">
        <v>145</v>
      </c>
      <c r="B139" s="5">
        <v>98.800003051757813</v>
      </c>
      <c r="C139" s="6">
        <f t="shared" si="8"/>
        <v>0.10576390306681173</v>
      </c>
      <c r="D139" s="5" t="str">
        <f t="shared" si="6"/>
        <v>0</v>
      </c>
      <c r="E139" s="7">
        <f t="shared" si="7"/>
        <v>0</v>
      </c>
    </row>
    <row r="140" spans="1:5" hidden="1" x14ac:dyDescent="0.25">
      <c r="A140" s="2" t="s">
        <v>146</v>
      </c>
      <c r="B140" s="5">
        <v>104.4199981689453</v>
      </c>
      <c r="C140" s="6">
        <f t="shared" si="8"/>
        <v>5.688253991493674E-2</v>
      </c>
      <c r="D140" s="5" t="str">
        <f t="shared" si="6"/>
        <v>0</v>
      </c>
      <c r="E140" s="7">
        <f t="shared" si="7"/>
        <v>0</v>
      </c>
    </row>
    <row r="141" spans="1:5" hidden="1" x14ac:dyDescent="0.25">
      <c r="A141" s="2" t="s">
        <v>147</v>
      </c>
      <c r="B141" s="5">
        <v>111.0400009155273</v>
      </c>
      <c r="C141" s="6">
        <f t="shared" si="8"/>
        <v>6.3397843925176431E-2</v>
      </c>
      <c r="D141" s="5" t="str">
        <f t="shared" si="6"/>
        <v>0</v>
      </c>
      <c r="E141" s="7">
        <f t="shared" si="7"/>
        <v>0</v>
      </c>
    </row>
    <row r="142" spans="1:5" hidden="1" x14ac:dyDescent="0.25">
      <c r="A142" s="2" t="s">
        <v>148</v>
      </c>
      <c r="B142" s="5">
        <v>116.1699981689453</v>
      </c>
      <c r="C142" s="6">
        <f t="shared" si="8"/>
        <v>4.6199542607358202E-2</v>
      </c>
      <c r="D142" s="5" t="str">
        <f t="shared" si="6"/>
        <v>0</v>
      </c>
      <c r="E142" s="7">
        <f t="shared" si="7"/>
        <v>0</v>
      </c>
    </row>
    <row r="143" spans="1:5" hidden="1" x14ac:dyDescent="0.25">
      <c r="A143" s="2" t="s">
        <v>149</v>
      </c>
      <c r="B143" s="5">
        <v>122.15000152587891</v>
      </c>
      <c r="C143" s="6">
        <f t="shared" si="8"/>
        <v>5.1476314463196657E-2</v>
      </c>
      <c r="D143" s="5" t="str">
        <f t="shared" si="6"/>
        <v>0</v>
      </c>
      <c r="E143" s="7">
        <f t="shared" si="7"/>
        <v>0</v>
      </c>
    </row>
    <row r="144" spans="1:5" hidden="1" x14ac:dyDescent="0.25">
      <c r="A144" s="2" t="s">
        <v>150</v>
      </c>
      <c r="B144" s="5">
        <v>121.61000061035161</v>
      </c>
      <c r="C144" s="6">
        <f t="shared" si="8"/>
        <v>-4.4208015454907353E-3</v>
      </c>
      <c r="D144" s="5" t="str">
        <f t="shared" si="6"/>
        <v>0</v>
      </c>
      <c r="E144" s="7">
        <f t="shared" si="7"/>
        <v>0</v>
      </c>
    </row>
    <row r="145" spans="1:5" hidden="1" x14ac:dyDescent="0.25">
      <c r="A145" s="2" t="s">
        <v>151</v>
      </c>
      <c r="B145" s="5">
        <v>124.370002746582</v>
      </c>
      <c r="C145" s="6">
        <f t="shared" si="8"/>
        <v>2.2695519466969419E-2</v>
      </c>
      <c r="D145" s="5" t="str">
        <f t="shared" si="6"/>
        <v>0</v>
      </c>
      <c r="E145" s="7">
        <f t="shared" si="7"/>
        <v>0</v>
      </c>
    </row>
    <row r="146" spans="1:5" hidden="1" x14ac:dyDescent="0.25">
      <c r="A146" s="2" t="s">
        <v>152</v>
      </c>
      <c r="B146" s="5">
        <v>139.78999328613281</v>
      </c>
      <c r="C146" s="6">
        <f t="shared" si="8"/>
        <v>0.12398480500937827</v>
      </c>
      <c r="D146" s="5" t="str">
        <f t="shared" si="6"/>
        <v>0</v>
      </c>
      <c r="E146" s="7">
        <f t="shared" si="7"/>
        <v>0</v>
      </c>
    </row>
    <row r="147" spans="1:5" hidden="1" x14ac:dyDescent="0.25">
      <c r="A147" s="2" t="s">
        <v>153</v>
      </c>
      <c r="B147" s="5">
        <v>149.57000732421881</v>
      </c>
      <c r="C147" s="6">
        <f t="shared" si="8"/>
        <v>6.9962189768959474E-2</v>
      </c>
      <c r="D147" s="5" t="str">
        <f t="shared" si="6"/>
        <v>0</v>
      </c>
      <c r="E147" s="7">
        <f t="shared" si="7"/>
        <v>0</v>
      </c>
    </row>
    <row r="148" spans="1:5" hidden="1" x14ac:dyDescent="0.25">
      <c r="A148" s="2" t="s">
        <v>154</v>
      </c>
      <c r="B148" s="5">
        <v>152.52000427246091</v>
      </c>
      <c r="C148" s="6">
        <f t="shared" si="8"/>
        <v>1.9723185156015101E-2</v>
      </c>
      <c r="D148" s="5" t="str">
        <f t="shared" si="6"/>
        <v>0</v>
      </c>
      <c r="E148" s="7">
        <f t="shared" si="7"/>
        <v>0</v>
      </c>
    </row>
    <row r="149" spans="1:5" hidden="1" x14ac:dyDescent="0.25">
      <c r="A149" s="2" t="s">
        <v>155</v>
      </c>
      <c r="B149" s="5">
        <v>158.00999450683591</v>
      </c>
      <c r="C149" s="6">
        <f t="shared" si="8"/>
        <v>3.59952142708291E-2</v>
      </c>
      <c r="D149" s="5" t="str">
        <f t="shared" si="6"/>
        <v>0</v>
      </c>
      <c r="E149" s="7">
        <f t="shared" si="7"/>
        <v>0</v>
      </c>
    </row>
    <row r="150" spans="1:5" hidden="1" x14ac:dyDescent="0.25">
      <c r="A150" s="2" t="s">
        <v>156</v>
      </c>
      <c r="B150" s="5">
        <v>158.69999694824219</v>
      </c>
      <c r="C150" s="6">
        <f t="shared" si="8"/>
        <v>4.366827829846087E-3</v>
      </c>
      <c r="D150" s="5" t="str">
        <f t="shared" si="6"/>
        <v>0</v>
      </c>
      <c r="E150" s="7">
        <f t="shared" si="7"/>
        <v>0</v>
      </c>
    </row>
    <row r="151" spans="1:5" hidden="1" x14ac:dyDescent="0.25">
      <c r="A151" s="2" t="s">
        <v>157</v>
      </c>
      <c r="B151" s="5">
        <v>156.9700012207031</v>
      </c>
      <c r="C151" s="6">
        <f t="shared" si="8"/>
        <v>-1.0901044491533955E-2</v>
      </c>
      <c r="D151" s="5" t="str">
        <f t="shared" si="6"/>
        <v>0</v>
      </c>
      <c r="E151" s="7">
        <f t="shared" si="7"/>
        <v>0</v>
      </c>
    </row>
    <row r="152" spans="1:5" hidden="1" x14ac:dyDescent="0.25">
      <c r="A152" s="2" t="s">
        <v>158</v>
      </c>
      <c r="B152" s="5">
        <v>166.8800048828125</v>
      </c>
      <c r="C152" s="6">
        <f t="shared" si="8"/>
        <v>6.3133105593697045E-2</v>
      </c>
      <c r="D152" s="5" t="str">
        <f t="shared" si="6"/>
        <v>0</v>
      </c>
      <c r="E152" s="7">
        <f t="shared" si="7"/>
        <v>0</v>
      </c>
    </row>
    <row r="153" spans="1:5" hidden="1" x14ac:dyDescent="0.25">
      <c r="A153" s="2" t="s">
        <v>159</v>
      </c>
      <c r="B153" s="5">
        <v>168.91999816894531</v>
      </c>
      <c r="C153" s="6">
        <f t="shared" si="8"/>
        <v>1.2224312238996811E-2</v>
      </c>
      <c r="D153" s="5" t="str">
        <f t="shared" si="6"/>
        <v>0</v>
      </c>
      <c r="E153" s="7">
        <f t="shared" si="7"/>
        <v>0</v>
      </c>
    </row>
    <row r="154" spans="1:5" hidden="1" x14ac:dyDescent="0.25">
      <c r="A154" s="2" t="s">
        <v>160</v>
      </c>
      <c r="B154" s="5">
        <v>171</v>
      </c>
      <c r="C154" s="6">
        <f t="shared" si="8"/>
        <v>1.2313532166714648E-2</v>
      </c>
      <c r="D154" s="5" t="str">
        <f t="shared" si="6"/>
        <v>0</v>
      </c>
      <c r="E154" s="7">
        <f t="shared" si="7"/>
        <v>0</v>
      </c>
    </row>
    <row r="155" spans="1:5" hidden="1" x14ac:dyDescent="0.25">
      <c r="A155" s="2" t="s">
        <v>161</v>
      </c>
      <c r="B155" s="5">
        <v>184.30999755859381</v>
      </c>
      <c r="C155" s="6">
        <f t="shared" si="8"/>
        <v>7.7836243032712318E-2</v>
      </c>
      <c r="D155" s="5" t="str">
        <f t="shared" si="6"/>
        <v>0</v>
      </c>
      <c r="E155" s="7">
        <f t="shared" si="7"/>
        <v>0</v>
      </c>
    </row>
    <row r="156" spans="1:5" hidden="1" x14ac:dyDescent="0.25">
      <c r="A156" s="2" t="s">
        <v>162</v>
      </c>
      <c r="B156" s="5">
        <v>189.2200012207031</v>
      </c>
      <c r="C156" s="6">
        <f t="shared" si="8"/>
        <v>2.6639920390364908E-2</v>
      </c>
      <c r="D156" s="5" t="str">
        <f t="shared" si="6"/>
        <v>0</v>
      </c>
      <c r="E156" s="7">
        <f t="shared" si="7"/>
        <v>0</v>
      </c>
    </row>
    <row r="157" spans="1:5" hidden="1" x14ac:dyDescent="0.25">
      <c r="A157" s="2" t="s">
        <v>163</v>
      </c>
      <c r="B157" s="5">
        <v>193.8399963378906</v>
      </c>
      <c r="C157" s="6">
        <f t="shared" si="8"/>
        <v>2.4415997713681515E-2</v>
      </c>
      <c r="D157" s="5" t="str">
        <f t="shared" si="6"/>
        <v>0</v>
      </c>
      <c r="E157" s="7">
        <f t="shared" si="7"/>
        <v>0</v>
      </c>
    </row>
    <row r="158" spans="1:5" hidden="1" x14ac:dyDescent="0.25">
      <c r="A158" s="2" t="s">
        <v>164</v>
      </c>
      <c r="B158" s="5">
        <v>185.7200012207031</v>
      </c>
      <c r="C158" s="6">
        <f t="shared" si="8"/>
        <v>-4.189019433859871E-2</v>
      </c>
      <c r="D158" s="5" t="str">
        <f t="shared" si="6"/>
        <v>0</v>
      </c>
      <c r="E158" s="7">
        <f t="shared" si="7"/>
        <v>0</v>
      </c>
    </row>
    <row r="159" spans="1:5" hidden="1" x14ac:dyDescent="0.25">
      <c r="A159" s="2" t="s">
        <v>165</v>
      </c>
      <c r="B159" s="5">
        <v>190.7200012207031</v>
      </c>
      <c r="C159" s="6">
        <f t="shared" si="8"/>
        <v>2.6922248369243635E-2</v>
      </c>
      <c r="D159" s="5" t="str">
        <f t="shared" si="6"/>
        <v>0</v>
      </c>
      <c r="E159" s="7">
        <f t="shared" si="7"/>
        <v>0</v>
      </c>
    </row>
    <row r="160" spans="1:5" hidden="1" x14ac:dyDescent="0.25">
      <c r="A160" s="2" t="s">
        <v>166</v>
      </c>
      <c r="B160" s="5">
        <v>189.69999694824219</v>
      </c>
      <c r="C160" s="6">
        <f t="shared" si="8"/>
        <v>-5.3481767299306477E-3</v>
      </c>
      <c r="D160" s="5" t="str">
        <f t="shared" si="6"/>
        <v>0</v>
      </c>
      <c r="E160" s="7">
        <f t="shared" si="7"/>
        <v>0</v>
      </c>
    </row>
    <row r="161" spans="1:5" x14ac:dyDescent="0.25">
      <c r="A161" s="2" t="s">
        <v>167</v>
      </c>
      <c r="B161" s="5">
        <v>180.1000061035156</v>
      </c>
      <c r="C161" s="6">
        <f t="shared" si="8"/>
        <v>-5.0606172900181205E-2</v>
      </c>
      <c r="D161" s="5" t="str">
        <f t="shared" si="6"/>
        <v>5000</v>
      </c>
      <c r="E161" s="7">
        <f t="shared" si="7"/>
        <v>27.762353306785361</v>
      </c>
    </row>
    <row r="162" spans="1:5" hidden="1" x14ac:dyDescent="0.25">
      <c r="A162" s="2" t="s">
        <v>168</v>
      </c>
      <c r="B162" s="5">
        <v>190.4700012207031</v>
      </c>
      <c r="C162" s="6">
        <f t="shared" si="8"/>
        <v>5.7579093646599688E-2</v>
      </c>
      <c r="D162" s="5" t="str">
        <f t="shared" si="6"/>
        <v>0</v>
      </c>
      <c r="E162" s="7">
        <f t="shared" si="7"/>
        <v>0</v>
      </c>
    </row>
    <row r="163" spans="1:5" hidden="1" x14ac:dyDescent="0.25">
      <c r="A163" s="2" t="s">
        <v>169</v>
      </c>
      <c r="B163" s="5">
        <v>185.1199951171875</v>
      </c>
      <c r="C163" s="6">
        <f t="shared" si="8"/>
        <v>-2.8088444737900693E-2</v>
      </c>
      <c r="D163" s="5" t="str">
        <f t="shared" si="6"/>
        <v>0</v>
      </c>
      <c r="E163" s="7">
        <f t="shared" si="7"/>
        <v>0</v>
      </c>
    </row>
    <row r="164" spans="1:5" hidden="1" x14ac:dyDescent="0.25">
      <c r="A164" s="2" t="s">
        <v>170</v>
      </c>
      <c r="B164" s="5">
        <v>179.5899963378906</v>
      </c>
      <c r="C164" s="6">
        <f t="shared" si="8"/>
        <v>-2.987250931913767E-2</v>
      </c>
      <c r="D164" s="5" t="str">
        <f t="shared" si="6"/>
        <v>0</v>
      </c>
      <c r="E164" s="7">
        <f t="shared" si="7"/>
        <v>0</v>
      </c>
    </row>
    <row r="165" spans="1:5" hidden="1" x14ac:dyDescent="0.25">
      <c r="A165" s="2" t="s">
        <v>171</v>
      </c>
      <c r="B165" s="5">
        <v>171.63999938964841</v>
      </c>
      <c r="C165" s="6">
        <f t="shared" si="8"/>
        <v>-4.4267482100086589E-2</v>
      </c>
      <c r="D165" s="5" t="str">
        <f t="shared" si="6"/>
        <v>0</v>
      </c>
      <c r="E165" s="7">
        <f t="shared" si="7"/>
        <v>0</v>
      </c>
    </row>
    <row r="166" spans="1:5" hidden="1" x14ac:dyDescent="0.25">
      <c r="A166" s="2" t="s">
        <v>172</v>
      </c>
      <c r="B166" s="5">
        <v>188.6300048828125</v>
      </c>
      <c r="C166" s="6">
        <f t="shared" si="8"/>
        <v>9.8986282647288079E-2</v>
      </c>
      <c r="D166" s="5" t="str">
        <f t="shared" si="6"/>
        <v>0</v>
      </c>
      <c r="E166" s="7">
        <f t="shared" si="7"/>
        <v>0</v>
      </c>
    </row>
    <row r="167" spans="1:5" hidden="1" x14ac:dyDescent="0.25">
      <c r="A167" s="2" t="s">
        <v>173</v>
      </c>
      <c r="B167" s="5">
        <v>191.82000732421881</v>
      </c>
      <c r="C167" s="6">
        <f t="shared" si="8"/>
        <v>1.6911426384090458E-2</v>
      </c>
      <c r="D167" s="5" t="str">
        <f t="shared" si="6"/>
        <v>0</v>
      </c>
      <c r="E167" s="7">
        <f t="shared" si="7"/>
        <v>0</v>
      </c>
    </row>
    <row r="168" spans="1:5" hidden="1" x14ac:dyDescent="0.25">
      <c r="A168" s="2" t="s">
        <v>174</v>
      </c>
      <c r="B168" s="5">
        <v>184.25</v>
      </c>
      <c r="C168" s="6">
        <f t="shared" si="8"/>
        <v>-3.9464117585105693E-2</v>
      </c>
      <c r="D168" s="5" t="str">
        <f t="shared" si="6"/>
        <v>0</v>
      </c>
      <c r="E168" s="7">
        <f t="shared" si="7"/>
        <v>0</v>
      </c>
    </row>
    <row r="169" spans="1:5" hidden="1" x14ac:dyDescent="0.25">
      <c r="A169" s="2" t="s">
        <v>175</v>
      </c>
      <c r="B169" s="5">
        <v>197.97999572753909</v>
      </c>
      <c r="C169" s="6">
        <f t="shared" si="8"/>
        <v>7.4518294315001857E-2</v>
      </c>
      <c r="D169" s="5" t="str">
        <f t="shared" si="6"/>
        <v>0</v>
      </c>
      <c r="E169" s="7">
        <f t="shared" si="7"/>
        <v>0</v>
      </c>
    </row>
    <row r="170" spans="1:5" hidden="1" x14ac:dyDescent="0.25">
      <c r="A170" s="2" t="s">
        <v>176</v>
      </c>
      <c r="B170" s="5">
        <v>205.53999328613281</v>
      </c>
      <c r="C170" s="6">
        <f t="shared" si="8"/>
        <v>3.8185663813215864E-2</v>
      </c>
      <c r="D170" s="5" t="str">
        <f t="shared" si="6"/>
        <v>0</v>
      </c>
      <c r="E170" s="7">
        <f t="shared" si="7"/>
        <v>0</v>
      </c>
    </row>
    <row r="171" spans="1:5" hidden="1" x14ac:dyDescent="0.25">
      <c r="A171" s="2" t="s">
        <v>177</v>
      </c>
      <c r="B171" s="5">
        <v>199.3399963378906</v>
      </c>
      <c r="C171" s="6">
        <f t="shared" si="8"/>
        <v>-3.0164431014703705E-2</v>
      </c>
      <c r="D171" s="5" t="str">
        <f t="shared" si="6"/>
        <v>0</v>
      </c>
      <c r="E171" s="7">
        <f t="shared" si="7"/>
        <v>0</v>
      </c>
    </row>
    <row r="172" spans="1:5" hidden="1" x14ac:dyDescent="0.25">
      <c r="A172" s="2" t="s">
        <v>178</v>
      </c>
      <c r="B172" s="5">
        <v>193.1300048828125</v>
      </c>
      <c r="C172" s="6">
        <f t="shared" si="8"/>
        <v>-3.1152761960283531E-2</v>
      </c>
      <c r="D172" s="5" t="str">
        <f t="shared" si="6"/>
        <v>0</v>
      </c>
      <c r="E172" s="7">
        <f t="shared" si="7"/>
        <v>0</v>
      </c>
    </row>
    <row r="173" spans="1:5" hidden="1" x14ac:dyDescent="0.25">
      <c r="A173" s="2" t="s">
        <v>179</v>
      </c>
      <c r="B173" s="5">
        <v>191.2799987792969</v>
      </c>
      <c r="C173" s="6">
        <f t="shared" si="8"/>
        <v>-9.5790713858167412E-3</v>
      </c>
      <c r="D173" s="5" t="str">
        <f t="shared" si="6"/>
        <v>0</v>
      </c>
      <c r="E173" s="7">
        <f t="shared" si="7"/>
        <v>0</v>
      </c>
    </row>
    <row r="174" spans="1:5" hidden="1" x14ac:dyDescent="0.25">
      <c r="A174" s="2" t="s">
        <v>180</v>
      </c>
      <c r="B174" s="5">
        <v>190.55999755859381</v>
      </c>
      <c r="C174" s="6">
        <f t="shared" si="8"/>
        <v>-3.7641218386552269E-3</v>
      </c>
      <c r="D174" s="5" t="str">
        <f t="shared" si="6"/>
        <v>0</v>
      </c>
      <c r="E174" s="7">
        <f t="shared" si="7"/>
        <v>0</v>
      </c>
    </row>
    <row r="175" spans="1:5" hidden="1" x14ac:dyDescent="0.25">
      <c r="A175" s="2" t="s">
        <v>181</v>
      </c>
      <c r="B175" s="5">
        <v>198.38999938964841</v>
      </c>
      <c r="C175" s="6">
        <f t="shared" si="8"/>
        <v>4.108943079014795E-2</v>
      </c>
      <c r="D175" s="5" t="str">
        <f t="shared" si="6"/>
        <v>0</v>
      </c>
      <c r="E175" s="7">
        <f t="shared" si="7"/>
        <v>0</v>
      </c>
    </row>
    <row r="176" spans="1:5" hidden="1" x14ac:dyDescent="0.25">
      <c r="A176" s="2" t="s">
        <v>182</v>
      </c>
      <c r="B176" s="5">
        <v>202.99000549316409</v>
      </c>
      <c r="C176" s="6">
        <f t="shared" si="8"/>
        <v>2.3186683389625037E-2</v>
      </c>
      <c r="D176" s="5" t="str">
        <f t="shared" si="6"/>
        <v>0</v>
      </c>
      <c r="E176" s="7">
        <f t="shared" si="7"/>
        <v>0</v>
      </c>
    </row>
    <row r="177" spans="1:5" hidden="1" x14ac:dyDescent="0.25">
      <c r="A177" s="2" t="s">
        <v>183</v>
      </c>
      <c r="B177" s="5">
        <v>212.30000305175781</v>
      </c>
      <c r="C177" s="6">
        <f t="shared" si="8"/>
        <v>4.5864315023663796E-2</v>
      </c>
      <c r="D177" s="5" t="str">
        <f t="shared" si="6"/>
        <v>0</v>
      </c>
      <c r="E177" s="7">
        <f t="shared" si="7"/>
        <v>0</v>
      </c>
    </row>
    <row r="178" spans="1:5" hidden="1" x14ac:dyDescent="0.25">
      <c r="A178" s="2" t="s">
        <v>184</v>
      </c>
      <c r="B178" s="5">
        <v>217.22999572753909</v>
      </c>
      <c r="C178" s="6">
        <f t="shared" si="8"/>
        <v>2.322182103115358E-2</v>
      </c>
      <c r="D178" s="5" t="str">
        <f t="shared" si="6"/>
        <v>0</v>
      </c>
      <c r="E178" s="7">
        <f t="shared" si="7"/>
        <v>0</v>
      </c>
    </row>
    <row r="179" spans="1:5" hidden="1" x14ac:dyDescent="0.25">
      <c r="A179" s="2" t="s">
        <v>185</v>
      </c>
      <c r="B179" s="5">
        <v>214.27000427246091</v>
      </c>
      <c r="C179" s="6">
        <f t="shared" si="8"/>
        <v>-1.3626071506214794E-2</v>
      </c>
      <c r="D179" s="5" t="str">
        <f t="shared" si="6"/>
        <v>0</v>
      </c>
      <c r="E179" s="7">
        <f t="shared" si="7"/>
        <v>0</v>
      </c>
    </row>
    <row r="180" spans="1:5" hidden="1" x14ac:dyDescent="0.25">
      <c r="A180" s="2" t="s">
        <v>186</v>
      </c>
      <c r="B180" s="5">
        <v>215.57000732421881</v>
      </c>
      <c r="C180" s="6">
        <f>(B180-B179)/B179</f>
        <v>6.0671257097883059E-3</v>
      </c>
      <c r="D180" s="5" t="str">
        <f t="shared" si="6"/>
        <v>0</v>
      </c>
      <c r="E180" s="7">
        <f t="shared" si="7"/>
        <v>0</v>
      </c>
    </row>
    <row r="181" spans="1:5" hidden="1" x14ac:dyDescent="0.25">
      <c r="A181" s="2" t="s">
        <v>187</v>
      </c>
      <c r="B181" s="5">
        <v>209.99000549316409</v>
      </c>
      <c r="C181" s="6">
        <f t="shared" si="8"/>
        <v>-2.5884870999991913E-2</v>
      </c>
      <c r="D181" s="5" t="str">
        <f t="shared" si="6"/>
        <v>0</v>
      </c>
      <c r="E181" s="7">
        <f t="shared" si="7"/>
        <v>0</v>
      </c>
    </row>
    <row r="182" spans="1:5" hidden="1" x14ac:dyDescent="0.25">
      <c r="A182" s="2" t="s">
        <v>188</v>
      </c>
      <c r="B182" s="5">
        <v>223.75</v>
      </c>
      <c r="C182" s="6">
        <f t="shared" si="8"/>
        <v>6.5526901980503288E-2</v>
      </c>
      <c r="D182" s="5" t="str">
        <f t="shared" si="6"/>
        <v>0</v>
      </c>
      <c r="E182" s="7">
        <f t="shared" si="7"/>
        <v>0</v>
      </c>
    </row>
    <row r="183" spans="1:5" hidden="1" x14ac:dyDescent="0.25">
      <c r="A183" s="2" t="s">
        <v>189</v>
      </c>
      <c r="B183" s="5">
        <v>240.3500061035156</v>
      </c>
      <c r="C183" s="6">
        <f t="shared" si="8"/>
        <v>7.4189971412360209E-2</v>
      </c>
      <c r="D183" s="5" t="str">
        <f t="shared" si="6"/>
        <v>0</v>
      </c>
      <c r="E183" s="7">
        <f t="shared" si="7"/>
        <v>0</v>
      </c>
    </row>
    <row r="184" spans="1:5" hidden="1" x14ac:dyDescent="0.25">
      <c r="A184" s="2" t="s">
        <v>190</v>
      </c>
      <c r="B184" s="5">
        <v>240.0299987792969</v>
      </c>
      <c r="C184" s="6">
        <f t="shared" si="8"/>
        <v>-1.3314221597351247E-3</v>
      </c>
      <c r="D184" s="5" t="str">
        <f t="shared" si="6"/>
        <v>0</v>
      </c>
      <c r="E184" s="7">
        <f t="shared" si="7"/>
        <v>0</v>
      </c>
    </row>
    <row r="185" spans="1:5" hidden="1" x14ac:dyDescent="0.25">
      <c r="A185" s="2" t="s">
        <v>191</v>
      </c>
      <c r="B185" s="5">
        <v>246.8500061035156</v>
      </c>
      <c r="C185" s="6">
        <f t="shared" si="8"/>
        <v>2.8413145685550589E-2</v>
      </c>
      <c r="D185" s="5" t="str">
        <f t="shared" si="6"/>
        <v>0</v>
      </c>
      <c r="E185" s="7">
        <f t="shared" si="7"/>
        <v>0</v>
      </c>
    </row>
    <row r="186" spans="1:5" hidden="1" x14ac:dyDescent="0.25">
      <c r="A186" s="2" t="s">
        <v>192</v>
      </c>
      <c r="B186" s="5">
        <v>248.19000244140619</v>
      </c>
      <c r="C186" s="6">
        <f t="shared" si="8"/>
        <v>5.4283828428534622E-3</v>
      </c>
      <c r="D186" s="5" t="str">
        <f t="shared" si="6"/>
        <v>0</v>
      </c>
      <c r="E186" s="7">
        <f t="shared" si="7"/>
        <v>0</v>
      </c>
    </row>
    <row r="187" spans="1:5" hidden="1" x14ac:dyDescent="0.25">
      <c r="A187" s="2" t="s">
        <v>193</v>
      </c>
      <c r="B187" s="5">
        <v>250.8399963378906</v>
      </c>
      <c r="C187" s="6">
        <f t="shared" si="8"/>
        <v>1.0677278981493326E-2</v>
      </c>
      <c r="D187" s="5" t="str">
        <f t="shared" si="6"/>
        <v>0</v>
      </c>
      <c r="E187" s="7">
        <f t="shared" si="7"/>
        <v>0</v>
      </c>
    </row>
    <row r="188" spans="1:5" hidden="1" x14ac:dyDescent="0.25">
      <c r="A188" s="2" t="s">
        <v>194</v>
      </c>
      <c r="B188" s="5">
        <v>258.1400146484375</v>
      </c>
      <c r="C188" s="6">
        <f t="shared" si="8"/>
        <v>2.9102289974177457E-2</v>
      </c>
      <c r="D188" s="5" t="str">
        <f t="shared" si="6"/>
        <v>0</v>
      </c>
      <c r="E188" s="7">
        <f t="shared" si="7"/>
        <v>0</v>
      </c>
    </row>
    <row r="189" spans="1:5" hidden="1" x14ac:dyDescent="0.25">
      <c r="A189" s="2" t="s">
        <v>195</v>
      </c>
      <c r="B189" s="5">
        <v>268.29998779296881</v>
      </c>
      <c r="C189" s="6">
        <f t="shared" si="8"/>
        <v>3.9358381374418987E-2</v>
      </c>
      <c r="D189" s="5" t="str">
        <f t="shared" si="6"/>
        <v>0</v>
      </c>
      <c r="E189" s="7">
        <f t="shared" si="7"/>
        <v>0</v>
      </c>
    </row>
    <row r="190" spans="1:5" hidden="1" x14ac:dyDescent="0.25">
      <c r="A190" s="2" t="s">
        <v>196</v>
      </c>
      <c r="B190" s="5">
        <v>278.32998657226563</v>
      </c>
      <c r="C190" s="6">
        <f t="shared" si="8"/>
        <v>3.7383523054933469E-2</v>
      </c>
      <c r="D190" s="5" t="str">
        <f t="shared" si="6"/>
        <v>0</v>
      </c>
      <c r="E190" s="7">
        <f t="shared" si="7"/>
        <v>0</v>
      </c>
    </row>
    <row r="191" spans="1:5" hidden="1" x14ac:dyDescent="0.25">
      <c r="A191" s="2" t="s">
        <v>197</v>
      </c>
      <c r="B191" s="5">
        <v>281.45001220703119</v>
      </c>
      <c r="C191" s="6">
        <f t="shared" si="8"/>
        <v>1.120980772927061E-2</v>
      </c>
      <c r="D191" s="5" t="str">
        <f t="shared" si="6"/>
        <v>0</v>
      </c>
      <c r="E191" s="7">
        <f t="shared" si="7"/>
        <v>0</v>
      </c>
    </row>
    <row r="192" spans="1:5" hidden="1" x14ac:dyDescent="0.25">
      <c r="A192" s="2" t="s">
        <v>198</v>
      </c>
      <c r="B192" s="5">
        <v>288.26998901367188</v>
      </c>
      <c r="C192" s="6">
        <f t="shared" si="8"/>
        <v>2.4231574030360994E-2</v>
      </c>
      <c r="D192" s="5" t="str">
        <f t="shared" si="6"/>
        <v>0</v>
      </c>
      <c r="E192" s="7">
        <f t="shared" si="7"/>
        <v>0</v>
      </c>
    </row>
    <row r="193" spans="1:5" x14ac:dyDescent="0.25">
      <c r="A193" s="2" t="s">
        <v>199</v>
      </c>
      <c r="B193" s="5">
        <v>270.6400146484375</v>
      </c>
      <c r="C193" s="6">
        <f t="shared" si="8"/>
        <v>-6.1157855611526153E-2</v>
      </c>
      <c r="D193" s="5" t="str">
        <f t="shared" si="6"/>
        <v>5000</v>
      </c>
      <c r="E193" s="7">
        <f t="shared" si="7"/>
        <v>18.47472557409894</v>
      </c>
    </row>
    <row r="194" spans="1:5" hidden="1" x14ac:dyDescent="0.25">
      <c r="A194" s="2" t="s">
        <v>200</v>
      </c>
      <c r="B194" s="5">
        <v>271.3800048828125</v>
      </c>
      <c r="C194" s="6">
        <f t="shared" si="8"/>
        <v>2.7342233015182561E-3</v>
      </c>
      <c r="D194" s="5" t="str">
        <f t="shared" si="6"/>
        <v>0</v>
      </c>
      <c r="E194" s="7">
        <f t="shared" si="7"/>
        <v>0</v>
      </c>
    </row>
    <row r="195" spans="1:5" hidden="1" x14ac:dyDescent="0.25">
      <c r="A195" s="2" t="s">
        <v>201</v>
      </c>
      <c r="B195" s="5">
        <v>265.58999633789063</v>
      </c>
      <c r="C195" s="6">
        <f t="shared" si="8"/>
        <v>-2.1335427963538142E-2</v>
      </c>
      <c r="D195" s="5" t="str">
        <f t="shared" ref="D195:D197" si="9">IF(C195&lt;-5%, "5000", "0")</f>
        <v>0</v>
      </c>
      <c r="E195" s="7">
        <f t="shared" ref="E195:E197" si="10">D195/B195</f>
        <v>0</v>
      </c>
    </row>
    <row r="196" spans="1:5" hidden="1" x14ac:dyDescent="0.25">
      <c r="A196" s="2" t="s">
        <v>202</v>
      </c>
      <c r="B196" s="5">
        <v>262.1300048828125</v>
      </c>
      <c r="C196" s="6">
        <f t="shared" ref="C196:C197" si="11">(B196-B195)/B195</f>
        <v>-1.3027566936957341E-2</v>
      </c>
      <c r="D196" s="5" t="str">
        <f t="shared" si="9"/>
        <v>0</v>
      </c>
      <c r="E196" s="7">
        <f t="shared" si="10"/>
        <v>0</v>
      </c>
    </row>
    <row r="197" spans="1:5" x14ac:dyDescent="0.25">
      <c r="A197" s="2" t="s">
        <v>203</v>
      </c>
      <c r="B197" s="5">
        <v>248.05000305175781</v>
      </c>
      <c r="C197" s="6">
        <f t="shared" si="11"/>
        <v>-5.3713812111472227E-2</v>
      </c>
      <c r="D197" s="5" t="str">
        <f t="shared" si="9"/>
        <v>5000</v>
      </c>
      <c r="E197" s="7">
        <f t="shared" si="10"/>
        <v>20.157226117657842</v>
      </c>
    </row>
    <row r="198" spans="1:5" x14ac:dyDescent="0.25">
      <c r="A198" s="2" t="s">
        <v>204</v>
      </c>
      <c r="B198" s="5">
        <v>260.5</v>
      </c>
      <c r="C198" s="6"/>
      <c r="D198" s="5">
        <f>-B198*(SUM(E2:E197))</f>
        <v>-307935.60964822996</v>
      </c>
      <c r="E198" s="5"/>
    </row>
    <row r="201" spans="1:5" x14ac:dyDescent="0.25">
      <c r="B201" s="3" t="s">
        <v>208</v>
      </c>
      <c r="C201" s="8">
        <f>XIRR(D3:D198,A3:A198)</f>
        <v>0.13524591326713564</v>
      </c>
    </row>
  </sheetData>
  <autoFilter ref="A1:E198" xr:uid="{A8631ED8-0719-4A79-8577-CD8EC49B9EEC}">
    <filterColumn colId="3">
      <filters>
        <filter val="-307935.6096"/>
        <filter val="5000"/>
      </filters>
    </filterColumn>
  </autoFilter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212B-7BF7-4EFE-8DD3-63D505FD6DFD}">
  <dimension ref="A1:G200"/>
  <sheetViews>
    <sheetView workbookViewId="0">
      <selection activeCell="E1" sqref="E1"/>
    </sheetView>
  </sheetViews>
  <sheetFormatPr defaultRowHeight="15" x14ac:dyDescent="0.25"/>
  <cols>
    <col min="1" max="1" width="18.28515625" bestFit="1" customWidth="1"/>
    <col min="3" max="3" width="15.140625" style="8" bestFit="1" customWidth="1"/>
    <col min="4" max="4" width="15.140625" bestFit="1" customWidth="1"/>
  </cols>
  <sheetData>
    <row r="1" spans="1:7" x14ac:dyDescent="0.25">
      <c r="A1" s="1" t="s">
        <v>0</v>
      </c>
      <c r="B1" s="1" t="s">
        <v>4</v>
      </c>
      <c r="C1" s="6" t="s">
        <v>211</v>
      </c>
      <c r="D1" s="5" t="s">
        <v>212</v>
      </c>
      <c r="E1" s="5" t="s">
        <v>209</v>
      </c>
      <c r="F1" s="5"/>
    </row>
    <row r="2" spans="1:7" x14ac:dyDescent="0.25">
      <c r="A2" s="10" t="s">
        <v>8</v>
      </c>
      <c r="B2">
        <v>30.555999755859379</v>
      </c>
      <c r="C2" s="8">
        <f>(B2-27.16)/B2</f>
        <v>0.11114019449513073</v>
      </c>
      <c r="D2">
        <v>0</v>
      </c>
      <c r="E2">
        <f>IF(OR(D2&lt;-5%, C2&lt;-5%), 5000, 0)*-1</f>
        <v>0</v>
      </c>
      <c r="F2">
        <f>E2/B2*-1</f>
        <v>0</v>
      </c>
    </row>
    <row r="3" spans="1:7" x14ac:dyDescent="0.25">
      <c r="A3" s="2" t="s">
        <v>9</v>
      </c>
      <c r="B3" s="5">
        <v>28.170000076293949</v>
      </c>
      <c r="C3" s="6">
        <f>(B3-B2)/B2</f>
        <v>-7.8086127066023872E-2</v>
      </c>
      <c r="D3" s="5">
        <v>0</v>
      </c>
      <c r="E3" s="5">
        <f t="shared" ref="E3:E66" si="0">IF(OR(D3&lt;-5%, C3&lt;-5%), 5000, 0)*-1</f>
        <v>-5000</v>
      </c>
      <c r="F3" s="5">
        <f t="shared" ref="F3:F66" si="1">E3/B3*-1</f>
        <v>177.49378723671629</v>
      </c>
      <c r="G3" t="str">
        <f ca="1">_xlfn.FORMULATEXT(E3)</f>
        <v>=IF(OR(D3&lt;-5%, C3&lt;-5%), 5000, 0)*-1</v>
      </c>
    </row>
    <row r="4" spans="1:7" x14ac:dyDescent="0.25">
      <c r="A4" s="10" t="s">
        <v>10</v>
      </c>
      <c r="B4">
        <v>27.045999526977539</v>
      </c>
      <c r="C4" s="8">
        <f t="shared" ref="C4:C67" si="2">(B4-B3)/B3</f>
        <v>-3.9900622870863815E-2</v>
      </c>
      <c r="D4" s="9">
        <f>((1+C2)*(1+C3))-1</f>
        <v>2.4375560079617387E-2</v>
      </c>
      <c r="E4">
        <f t="shared" si="0"/>
        <v>0</v>
      </c>
      <c r="F4">
        <f t="shared" si="1"/>
        <v>0</v>
      </c>
      <c r="G4" t="str">
        <f t="shared" ref="G4:G15" ca="1" si="3">_xlfn.FORMULATEXT(E4)</f>
        <v>=IF(OR(D4&lt;-5%, C4&lt;-5%), 5000, 0)*-1</v>
      </c>
    </row>
    <row r="5" spans="1:7" x14ac:dyDescent="0.25">
      <c r="A5" s="2" t="s">
        <v>11</v>
      </c>
      <c r="B5" s="5">
        <v>30.871000289916989</v>
      </c>
      <c r="C5" s="6">
        <f t="shared" si="2"/>
        <v>0.14142574982759024</v>
      </c>
      <c r="D5" s="11">
        <f>((1+C3)*(1+C4))-1</f>
        <v>-0.11487106482937992</v>
      </c>
      <c r="E5" s="5">
        <f t="shared" si="0"/>
        <v>-5000</v>
      </c>
      <c r="F5" s="5">
        <f t="shared" si="1"/>
        <v>161.96430154655818</v>
      </c>
      <c r="G5" t="str">
        <f t="shared" ca="1" si="3"/>
        <v>=IF(OR(D5&lt;-5%, C5&lt;-5%), 5000, 0)*-1</v>
      </c>
    </row>
    <row r="6" spans="1:7" x14ac:dyDescent="0.25">
      <c r="A6" s="10" t="s">
        <v>12</v>
      </c>
      <c r="B6">
        <v>36.597999572753913</v>
      </c>
      <c r="C6" s="8">
        <f t="shared" si="2"/>
        <v>0.18551388776046443</v>
      </c>
      <c r="D6" s="9">
        <f t="shared" ref="D6:D69" si="4">((1+C4)*(1+C5))-1</f>
        <v>9.5882151448626551E-2</v>
      </c>
      <c r="E6">
        <f t="shared" si="0"/>
        <v>0</v>
      </c>
      <c r="F6">
        <f t="shared" si="1"/>
        <v>0</v>
      </c>
      <c r="G6" t="str">
        <f t="shared" ca="1" si="3"/>
        <v>=IF(OR(D6&lt;-5%, C6&lt;-5%), 5000, 0)*-1</v>
      </c>
    </row>
    <row r="7" spans="1:7" x14ac:dyDescent="0.25">
      <c r="A7" s="2" t="s">
        <v>13</v>
      </c>
      <c r="B7">
        <v>45.466999053955078</v>
      </c>
      <c r="C7" s="8">
        <f t="shared" si="2"/>
        <v>0.24233563541008024</v>
      </c>
      <c r="D7" s="9">
        <f t="shared" si="4"/>
        <v>0.35317607826800979</v>
      </c>
      <c r="E7">
        <f t="shared" si="0"/>
        <v>0</v>
      </c>
      <c r="F7">
        <f t="shared" si="1"/>
        <v>0</v>
      </c>
      <c r="G7" t="str">
        <f t="shared" ca="1" si="3"/>
        <v>=IF(OR(D7&lt;-5%, C7&lt;-5%), 5000, 0)*-1</v>
      </c>
    </row>
    <row r="8" spans="1:7" x14ac:dyDescent="0.25">
      <c r="A8" s="2" t="s">
        <v>14</v>
      </c>
      <c r="B8">
        <v>44.051998138427727</v>
      </c>
      <c r="C8" s="8">
        <f t="shared" si="2"/>
        <v>-3.1121493500113968E-2</v>
      </c>
      <c r="D8" s="9">
        <f t="shared" si="4"/>
        <v>0.47280614903837126</v>
      </c>
      <c r="E8">
        <f t="shared" si="0"/>
        <v>0</v>
      </c>
      <c r="F8">
        <f t="shared" si="1"/>
        <v>0</v>
      </c>
      <c r="G8" t="str">
        <f t="shared" ca="1" si="3"/>
        <v>=IF(OR(D8&lt;-5%, C8&lt;-5%), 5000, 0)*-1</v>
      </c>
    </row>
    <row r="9" spans="1:7" x14ac:dyDescent="0.25">
      <c r="A9" s="2" t="s">
        <v>15</v>
      </c>
      <c r="B9">
        <v>46.926998138427727</v>
      </c>
      <c r="C9" s="8">
        <f t="shared" si="2"/>
        <v>6.5263781928022499E-2</v>
      </c>
      <c r="D9" s="9">
        <f t="shared" si="4"/>
        <v>0.20367229500770545</v>
      </c>
      <c r="E9">
        <f t="shared" si="0"/>
        <v>0</v>
      </c>
      <c r="F9">
        <f t="shared" si="1"/>
        <v>0</v>
      </c>
      <c r="G9" t="str">
        <f t="shared" ca="1" si="3"/>
        <v>=IF(OR(D9&lt;-5%, C9&lt;-5%), 5000, 0)*-1</v>
      </c>
    </row>
    <row r="10" spans="1:7" x14ac:dyDescent="0.25">
      <c r="A10" s="2" t="s">
        <v>16</v>
      </c>
      <c r="B10">
        <v>45.895000457763672</v>
      </c>
      <c r="C10" s="8">
        <f t="shared" si="2"/>
        <v>-2.1991555428706826E-2</v>
      </c>
      <c r="D10" s="9">
        <f t="shared" si="4"/>
        <v>3.211118206284258E-2</v>
      </c>
      <c r="E10">
        <f t="shared" si="0"/>
        <v>0</v>
      </c>
      <c r="F10">
        <f t="shared" si="1"/>
        <v>0</v>
      </c>
      <c r="G10" t="str">
        <f t="shared" ca="1" si="3"/>
        <v>=IF(OR(D10&lt;-5%, C10&lt;-5%), 5000, 0)*-1</v>
      </c>
    </row>
    <row r="11" spans="1:7" x14ac:dyDescent="0.25">
      <c r="A11" s="2" t="s">
        <v>17</v>
      </c>
      <c r="B11">
        <v>50.5989990234375</v>
      </c>
      <c r="C11" s="8">
        <f t="shared" si="2"/>
        <v>0.10249479286971207</v>
      </c>
      <c r="D11" s="9">
        <f t="shared" si="4"/>
        <v>4.1836974421558537E-2</v>
      </c>
      <c r="E11">
        <f t="shared" si="0"/>
        <v>0</v>
      </c>
      <c r="F11">
        <f t="shared" si="1"/>
        <v>0</v>
      </c>
      <c r="G11" t="str">
        <f t="shared" ca="1" si="3"/>
        <v>=IF(OR(D11&lt;-5%, C11&lt;-5%), 5000, 0)*-1</v>
      </c>
    </row>
    <row r="12" spans="1:7" x14ac:dyDescent="0.25">
      <c r="A12" s="2" t="s">
        <v>18</v>
      </c>
      <c r="B12">
        <v>50.018001556396477</v>
      </c>
      <c r="C12" s="8">
        <f t="shared" si="2"/>
        <v>-1.1482390526577495E-2</v>
      </c>
      <c r="D12" s="9">
        <f t="shared" si="4"/>
        <v>7.8249217522457171E-2</v>
      </c>
      <c r="E12">
        <f t="shared" si="0"/>
        <v>0</v>
      </c>
      <c r="F12">
        <f t="shared" si="1"/>
        <v>0</v>
      </c>
      <c r="G12" t="str">
        <f t="shared" ca="1" si="3"/>
        <v>=IF(OR(D12&lt;-5%, C12&lt;-5%), 5000, 0)*-1</v>
      </c>
    </row>
    <row r="13" spans="1:7" x14ac:dyDescent="0.25">
      <c r="A13" s="2" t="s">
        <v>19</v>
      </c>
      <c r="B13" s="5">
        <v>46.152000427246087</v>
      </c>
      <c r="C13" s="6">
        <f t="shared" si="2"/>
        <v>-7.7292194986866541E-2</v>
      </c>
      <c r="D13" s="11">
        <f t="shared" si="4"/>
        <v>8.9835517104463802E-2</v>
      </c>
      <c r="E13" s="5">
        <f t="shared" si="0"/>
        <v>-5000</v>
      </c>
      <c r="F13" s="5">
        <f t="shared" si="1"/>
        <v>108.3376658370852</v>
      </c>
      <c r="G13" t="str">
        <f t="shared" ca="1" si="3"/>
        <v>=IF(OR(D13&lt;-5%, C13&lt;-5%), 5000, 0)*-1</v>
      </c>
    </row>
    <row r="14" spans="1:7" x14ac:dyDescent="0.25">
      <c r="A14" s="2" t="s">
        <v>20</v>
      </c>
      <c r="B14" s="5">
        <v>51.330001831054688</v>
      </c>
      <c r="C14" s="6">
        <f t="shared" si="2"/>
        <v>0.11219451715795485</v>
      </c>
      <c r="D14" s="11">
        <f t="shared" si="4"/>
        <v>-8.7887086345948551E-2</v>
      </c>
      <c r="E14" s="5">
        <f t="shared" si="0"/>
        <v>-5000</v>
      </c>
      <c r="F14" s="5">
        <f t="shared" si="1"/>
        <v>97.408919182523704</v>
      </c>
      <c r="G14" t="str">
        <f t="shared" ca="1" si="3"/>
        <v>=IF(OR(D14&lt;-5%, C14&lt;-5%), 5000, 0)*-1</v>
      </c>
    </row>
    <row r="15" spans="1:7" x14ac:dyDescent="0.25">
      <c r="A15" s="10" t="s">
        <v>21</v>
      </c>
      <c r="B15">
        <v>52.393001556396477</v>
      </c>
      <c r="C15" s="8">
        <f t="shared" si="2"/>
        <v>2.0709130867372659E-2</v>
      </c>
      <c r="D15" s="9">
        <f t="shared" si="4"/>
        <v>2.6230561674458253E-2</v>
      </c>
      <c r="E15">
        <f t="shared" si="0"/>
        <v>0</v>
      </c>
      <c r="F15">
        <f t="shared" si="1"/>
        <v>0</v>
      </c>
      <c r="G15" t="str">
        <f t="shared" ca="1" si="3"/>
        <v>=IF(OR(D15&lt;-5%, C15&lt;-5%), 5000, 0)*-1</v>
      </c>
    </row>
    <row r="16" spans="1:7" x14ac:dyDescent="0.25">
      <c r="A16" s="2" t="s">
        <v>22</v>
      </c>
      <c r="B16">
        <v>50.490001678466797</v>
      </c>
      <c r="C16" s="8">
        <f t="shared" si="2"/>
        <v>-3.6321642612539916E-2</v>
      </c>
      <c r="D16" s="9">
        <f t="shared" si="4"/>
        <v>0.13522709896375318</v>
      </c>
      <c r="E16">
        <f t="shared" si="0"/>
        <v>0</v>
      </c>
      <c r="F16">
        <f t="shared" si="1"/>
        <v>0</v>
      </c>
    </row>
    <row r="17" spans="1:6" x14ac:dyDescent="0.25">
      <c r="A17" s="2" t="s">
        <v>23</v>
      </c>
      <c r="B17">
        <v>50.400001525878913</v>
      </c>
      <c r="C17" s="8">
        <f t="shared" si="2"/>
        <v>-1.78253415717883E-3</v>
      </c>
      <c r="D17" s="9">
        <f t="shared" si="4"/>
        <v>-1.6364701395348291E-2</v>
      </c>
      <c r="E17">
        <f t="shared" si="0"/>
        <v>0</v>
      </c>
      <c r="F17">
        <f t="shared" si="1"/>
        <v>0</v>
      </c>
    </row>
    <row r="18" spans="1:6" x14ac:dyDescent="0.25">
      <c r="A18" s="2" t="s">
        <v>24</v>
      </c>
      <c r="B18">
        <v>53.099998474121087</v>
      </c>
      <c r="C18" s="8">
        <f t="shared" si="2"/>
        <v>5.357136639878482E-2</v>
      </c>
      <c r="D18" s="9">
        <f t="shared" si="4"/>
        <v>-3.8039432201117052E-2</v>
      </c>
      <c r="E18">
        <f t="shared" si="0"/>
        <v>0</v>
      </c>
      <c r="F18">
        <f t="shared" si="1"/>
        <v>0</v>
      </c>
    </row>
    <row r="19" spans="1:6" x14ac:dyDescent="0.25">
      <c r="A19" s="2" t="s">
        <v>25</v>
      </c>
      <c r="B19">
        <v>52.150001525878913</v>
      </c>
      <c r="C19" s="8">
        <f t="shared" si="2"/>
        <v>-1.7890715170268141E-2</v>
      </c>
      <c r="D19" s="9">
        <f t="shared" si="4"/>
        <v>5.1693339451153397E-2</v>
      </c>
      <c r="E19">
        <f t="shared" si="0"/>
        <v>0</v>
      </c>
      <c r="F19">
        <f t="shared" si="1"/>
        <v>0</v>
      </c>
    </row>
    <row r="20" spans="1:6" x14ac:dyDescent="0.25">
      <c r="A20" s="2" t="s">
        <v>26</v>
      </c>
      <c r="B20">
        <v>50</v>
      </c>
      <c r="C20" s="8">
        <f t="shared" si="2"/>
        <v>-4.1227257199829545E-2</v>
      </c>
      <c r="D20" s="9">
        <f t="shared" si="4"/>
        <v>3.4722221170993883E-2</v>
      </c>
      <c r="E20">
        <f t="shared" si="0"/>
        <v>0</v>
      </c>
      <c r="F20">
        <f t="shared" si="1"/>
        <v>0</v>
      </c>
    </row>
    <row r="21" spans="1:6" x14ac:dyDescent="0.25">
      <c r="A21" s="2" t="s">
        <v>27</v>
      </c>
      <c r="B21" s="5">
        <v>52.974998474121087</v>
      </c>
      <c r="C21" s="6">
        <f t="shared" si="2"/>
        <v>5.9499969482421734E-2</v>
      </c>
      <c r="D21" s="11">
        <f t="shared" si="4"/>
        <v>-5.8380387254284183E-2</v>
      </c>
      <c r="E21" s="5">
        <f t="shared" si="0"/>
        <v>-5000</v>
      </c>
      <c r="F21" s="5">
        <f t="shared" si="1"/>
        <v>94.384146182515877</v>
      </c>
    </row>
    <row r="22" spans="1:6" x14ac:dyDescent="0.25">
      <c r="A22" s="10" t="s">
        <v>28</v>
      </c>
      <c r="B22">
        <v>54.424999237060547</v>
      </c>
      <c r="C22" s="8">
        <f t="shared" si="2"/>
        <v>2.7371416794807511E-2</v>
      </c>
      <c r="D22" s="9">
        <f t="shared" si="4"/>
        <v>1.581969173735831E-2</v>
      </c>
      <c r="E22">
        <f t="shared" si="0"/>
        <v>0</v>
      </c>
      <c r="F22">
        <f t="shared" si="1"/>
        <v>0</v>
      </c>
    </row>
    <row r="23" spans="1:6" x14ac:dyDescent="0.25">
      <c r="A23" s="2" t="s">
        <v>29</v>
      </c>
      <c r="B23">
        <v>54.5</v>
      </c>
      <c r="C23" s="8">
        <f t="shared" si="2"/>
        <v>1.3780572161842415E-3</v>
      </c>
      <c r="D23" s="9">
        <f t="shared" si="4"/>
        <v>8.8499984741210902E-2</v>
      </c>
      <c r="E23">
        <f t="shared" si="0"/>
        <v>0</v>
      </c>
      <c r="F23">
        <f t="shared" si="1"/>
        <v>0</v>
      </c>
    </row>
    <row r="24" spans="1:6" x14ac:dyDescent="0.25">
      <c r="A24" s="2" t="s">
        <v>30</v>
      </c>
      <c r="B24">
        <v>61.5</v>
      </c>
      <c r="C24" s="8">
        <f t="shared" si="2"/>
        <v>0.12844036697247707</v>
      </c>
      <c r="D24" s="9">
        <f t="shared" si="4"/>
        <v>2.878719338942326E-2</v>
      </c>
      <c r="E24">
        <f t="shared" si="0"/>
        <v>0</v>
      </c>
      <c r="F24">
        <f t="shared" si="1"/>
        <v>0</v>
      </c>
    </row>
    <row r="25" spans="1:6" x14ac:dyDescent="0.25">
      <c r="A25" s="2" t="s">
        <v>31</v>
      </c>
      <c r="B25">
        <v>61.841999053955078</v>
      </c>
      <c r="C25" s="8">
        <f t="shared" si="2"/>
        <v>5.5609602269118394E-3</v>
      </c>
      <c r="D25" s="9">
        <f t="shared" si="4"/>
        <v>0.12999542236321737</v>
      </c>
      <c r="E25">
        <f t="shared" si="0"/>
        <v>0</v>
      </c>
      <c r="F25">
        <f t="shared" si="1"/>
        <v>0</v>
      </c>
    </row>
    <row r="26" spans="1:6" x14ac:dyDescent="0.25">
      <c r="A26" s="2" t="s">
        <v>32</v>
      </c>
      <c r="B26">
        <v>59.953998565673828</v>
      </c>
      <c r="C26" s="8">
        <f t="shared" si="2"/>
        <v>-3.0529422029744423E-2</v>
      </c>
      <c r="D26" s="9">
        <f t="shared" si="4"/>
        <v>0.13471557897165276</v>
      </c>
      <c r="E26">
        <f t="shared" si="0"/>
        <v>0</v>
      </c>
      <c r="F26">
        <f t="shared" si="1"/>
        <v>0</v>
      </c>
    </row>
    <row r="27" spans="1:6" x14ac:dyDescent="0.25">
      <c r="A27" s="2" t="s">
        <v>33</v>
      </c>
      <c r="B27">
        <v>62.166000366210938</v>
      </c>
      <c r="C27" s="8">
        <f t="shared" si="2"/>
        <v>3.6894983711788204E-2</v>
      </c>
      <c r="D27" s="9">
        <f t="shared" si="4"/>
        <v>-2.5138234704490614E-2</v>
      </c>
      <c r="E27">
        <f t="shared" si="0"/>
        <v>0</v>
      </c>
      <c r="F27">
        <f t="shared" si="1"/>
        <v>0</v>
      </c>
    </row>
    <row r="28" spans="1:6" x14ac:dyDescent="0.25">
      <c r="A28" s="2" t="s">
        <v>34</v>
      </c>
      <c r="B28" s="5">
        <v>54.597000122070313</v>
      </c>
      <c r="C28" s="6">
        <f t="shared" si="2"/>
        <v>-0.12175466009639895</v>
      </c>
      <c r="D28" s="11">
        <f t="shared" si="4"/>
        <v>5.2391791535260079E-3</v>
      </c>
      <c r="E28" s="5">
        <f t="shared" si="0"/>
        <v>-5000</v>
      </c>
      <c r="F28" s="5">
        <f t="shared" si="1"/>
        <v>91.580123245247648</v>
      </c>
    </row>
    <row r="29" spans="1:6" x14ac:dyDescent="0.25">
      <c r="A29" s="2" t="s">
        <v>35</v>
      </c>
      <c r="B29" s="5">
        <v>55.772998809814453</v>
      </c>
      <c r="C29" s="6">
        <f t="shared" si="2"/>
        <v>2.153962095197158E-2</v>
      </c>
      <c r="D29" s="11">
        <f t="shared" si="4"/>
        <v>-8.9351812585701573E-2</v>
      </c>
      <c r="E29" s="5">
        <f t="shared" si="0"/>
        <v>-5000</v>
      </c>
      <c r="F29" s="5">
        <f t="shared" si="1"/>
        <v>89.649115283364381</v>
      </c>
    </row>
    <row r="30" spans="1:6" x14ac:dyDescent="0.25">
      <c r="A30" s="2" t="s">
        <v>36</v>
      </c>
      <c r="B30" s="5">
        <v>58.966999053955078</v>
      </c>
      <c r="C30" s="6">
        <f t="shared" si="2"/>
        <v>5.7267859220411367E-2</v>
      </c>
      <c r="D30" s="11">
        <f t="shared" si="4"/>
        <v>-0.10283758837203993</v>
      </c>
      <c r="E30" s="5">
        <f t="shared" si="0"/>
        <v>-5000</v>
      </c>
      <c r="F30" s="5">
        <f t="shared" si="1"/>
        <v>84.793190771417358</v>
      </c>
    </row>
    <row r="31" spans="1:6" x14ac:dyDescent="0.25">
      <c r="A31" s="10" t="s">
        <v>37</v>
      </c>
      <c r="B31">
        <v>57.654998779296882</v>
      </c>
      <c r="C31" s="8">
        <f t="shared" si="2"/>
        <v>-2.2249737916248877E-2</v>
      </c>
      <c r="D31" s="9">
        <f t="shared" si="4"/>
        <v>8.0041008152721638E-2</v>
      </c>
      <c r="E31">
        <f t="shared" si="0"/>
        <v>0</v>
      </c>
      <c r="F31">
        <f t="shared" si="1"/>
        <v>0</v>
      </c>
    </row>
    <row r="32" spans="1:6" x14ac:dyDescent="0.25">
      <c r="A32" s="2" t="s">
        <v>38</v>
      </c>
      <c r="B32">
        <v>56.340000152587891</v>
      </c>
      <c r="C32" s="8">
        <f t="shared" si="2"/>
        <v>-2.2808059223846336E-2</v>
      </c>
      <c r="D32" s="9">
        <f t="shared" si="4"/>
        <v>3.3743926445483741E-2</v>
      </c>
      <c r="E32">
        <f t="shared" si="0"/>
        <v>0</v>
      </c>
      <c r="F32">
        <f t="shared" si="1"/>
        <v>0</v>
      </c>
    </row>
    <row r="33" spans="1:6" x14ac:dyDescent="0.25">
      <c r="A33" s="2" t="s">
        <v>39</v>
      </c>
      <c r="B33">
        <v>57.120998382568359</v>
      </c>
      <c r="C33" s="8">
        <f t="shared" si="2"/>
        <v>1.3862233366440536E-2</v>
      </c>
      <c r="D33" s="9">
        <f t="shared" si="4"/>
        <v>-4.4550323799986358E-2</v>
      </c>
      <c r="E33">
        <f t="shared" si="0"/>
        <v>0</v>
      </c>
      <c r="F33">
        <f t="shared" si="1"/>
        <v>0</v>
      </c>
    </row>
    <row r="34" spans="1:6" x14ac:dyDescent="0.25">
      <c r="A34" s="2" t="s">
        <v>40</v>
      </c>
      <c r="B34">
        <v>56.502998352050781</v>
      </c>
      <c r="C34" s="8">
        <f t="shared" si="2"/>
        <v>-1.0819139161023023E-2</v>
      </c>
      <c r="D34" s="9">
        <f t="shared" si="4"/>
        <v>-9.2619964970024338E-3</v>
      </c>
      <c r="E34">
        <f t="shared" si="0"/>
        <v>0</v>
      </c>
      <c r="F34">
        <f t="shared" si="1"/>
        <v>0</v>
      </c>
    </row>
    <row r="35" spans="1:6" x14ac:dyDescent="0.25">
      <c r="A35" s="2" t="s">
        <v>41</v>
      </c>
      <c r="B35" s="5">
        <v>51.455001831054688</v>
      </c>
      <c r="C35" s="6">
        <f t="shared" si="2"/>
        <v>-8.9340330039545168E-2</v>
      </c>
      <c r="D35" s="11">
        <f t="shared" si="4"/>
        <v>2.8931167735433139E-3</v>
      </c>
      <c r="E35" s="5">
        <f t="shared" si="0"/>
        <v>-5000</v>
      </c>
      <c r="F35" s="5">
        <f t="shared" si="1"/>
        <v>97.172283005970954</v>
      </c>
    </row>
    <row r="36" spans="1:6" x14ac:dyDescent="0.25">
      <c r="A36" s="2" t="s">
        <v>42</v>
      </c>
      <c r="B36" s="5">
        <v>49.480998992919922</v>
      </c>
      <c r="C36" s="6">
        <f t="shared" si="2"/>
        <v>-3.8363672488364267E-2</v>
      </c>
      <c r="D36" s="11">
        <f t="shared" si="4"/>
        <v>-9.9192883737178716E-2</v>
      </c>
      <c r="E36" s="5">
        <f t="shared" si="0"/>
        <v>-5000</v>
      </c>
      <c r="F36" s="5">
        <f t="shared" si="1"/>
        <v>101.0488895083835</v>
      </c>
    </row>
    <row r="37" spans="1:6" x14ac:dyDescent="0.25">
      <c r="A37" s="2" t="s">
        <v>43</v>
      </c>
      <c r="B37" s="5">
        <v>53.165000915527337</v>
      </c>
      <c r="C37" s="6">
        <f t="shared" si="2"/>
        <v>7.4452860645245797E-2</v>
      </c>
      <c r="D37" s="11">
        <f t="shared" si="4"/>
        <v>-0.12427657936627001</v>
      </c>
      <c r="E37" s="5">
        <f t="shared" si="0"/>
        <v>-5000</v>
      </c>
      <c r="F37" s="5">
        <f t="shared" si="1"/>
        <v>94.04683370445882</v>
      </c>
    </row>
    <row r="38" spans="1:6" x14ac:dyDescent="0.25">
      <c r="A38" s="2" t="s">
        <v>44</v>
      </c>
      <c r="B38" s="5">
        <v>50.194000244140618</v>
      </c>
      <c r="C38" s="6">
        <f t="shared" si="2"/>
        <v>-5.5882641215548444E-2</v>
      </c>
      <c r="D38" s="11">
        <f t="shared" si="4"/>
        <v>3.3232902995265379E-2</v>
      </c>
      <c r="E38" s="5">
        <f t="shared" si="0"/>
        <v>-5000</v>
      </c>
      <c r="F38" s="5">
        <f t="shared" si="1"/>
        <v>99.613499136954587</v>
      </c>
    </row>
    <row r="39" spans="1:6" x14ac:dyDescent="0.25">
      <c r="A39" s="2" t="s">
        <v>45</v>
      </c>
      <c r="B39" s="5">
        <v>47.178001403808587</v>
      </c>
      <c r="C39" s="6">
        <f t="shared" si="2"/>
        <v>-6.0086839575694169E-2</v>
      </c>
      <c r="D39" s="11">
        <f t="shared" si="4"/>
        <v>1.4409596930787805E-2</v>
      </c>
      <c r="E39" s="5">
        <f t="shared" si="0"/>
        <v>-5000</v>
      </c>
      <c r="F39" s="5">
        <f t="shared" si="1"/>
        <v>105.98159844041973</v>
      </c>
    </row>
    <row r="40" spans="1:6" x14ac:dyDescent="0.25">
      <c r="A40" s="2" t="s">
        <v>46</v>
      </c>
      <c r="B40" s="5">
        <v>52.997001647949219</v>
      </c>
      <c r="C40" s="6">
        <f t="shared" si="2"/>
        <v>0.12334138943984337</v>
      </c>
      <c r="D40" s="11">
        <f t="shared" si="4"/>
        <v>-0.1126116694934578</v>
      </c>
      <c r="E40" s="5">
        <f t="shared" si="0"/>
        <v>-5000</v>
      </c>
      <c r="F40" s="5">
        <f t="shared" si="1"/>
        <v>94.344959988759683</v>
      </c>
    </row>
    <row r="41" spans="1:6" x14ac:dyDescent="0.25">
      <c r="A41" s="10" t="s">
        <v>47</v>
      </c>
      <c r="B41">
        <v>54.546001434326172</v>
      </c>
      <c r="C41" s="8">
        <f t="shared" si="2"/>
        <v>2.9228064573666189E-2</v>
      </c>
      <c r="D41" s="9">
        <f t="shared" si="4"/>
        <v>5.5843355583834242E-2</v>
      </c>
      <c r="E41">
        <f t="shared" si="0"/>
        <v>0</v>
      </c>
      <c r="F41">
        <f t="shared" si="1"/>
        <v>0</v>
      </c>
    </row>
    <row r="42" spans="1:6" x14ac:dyDescent="0.25">
      <c r="A42" s="2" t="s">
        <v>48</v>
      </c>
      <c r="B42">
        <v>53.346000671386719</v>
      </c>
      <c r="C42" s="8">
        <f t="shared" si="2"/>
        <v>-2.1999793410783074E-2</v>
      </c>
      <c r="D42" s="9">
        <f t="shared" si="4"/>
        <v>0.15617448410866319</v>
      </c>
      <c r="E42">
        <f t="shared" si="0"/>
        <v>0</v>
      </c>
      <c r="F42">
        <f t="shared" si="1"/>
        <v>0</v>
      </c>
    </row>
    <row r="43" spans="1:6" x14ac:dyDescent="0.25">
      <c r="A43" s="2" t="s">
        <v>49</v>
      </c>
      <c r="B43">
        <v>52.566001892089837</v>
      </c>
      <c r="C43" s="8">
        <f t="shared" si="2"/>
        <v>-1.4621504320477605E-2</v>
      </c>
      <c r="D43" s="9">
        <f t="shared" si="4"/>
        <v>6.5852597804654245E-3</v>
      </c>
      <c r="E43">
        <f t="shared" si="0"/>
        <v>0</v>
      </c>
      <c r="F43">
        <f t="shared" si="1"/>
        <v>0</v>
      </c>
    </row>
    <row r="44" spans="1:6" x14ac:dyDescent="0.25">
      <c r="A44" s="2" t="s">
        <v>50</v>
      </c>
      <c r="B44" s="5">
        <v>49.013999938964837</v>
      </c>
      <c r="C44" s="6">
        <f t="shared" si="2"/>
        <v>-6.7572229678352372E-2</v>
      </c>
      <c r="D44" s="11">
        <f t="shared" si="4"/>
        <v>-3.6299627656855238E-2</v>
      </c>
      <c r="E44" s="5">
        <f t="shared" si="0"/>
        <v>-5000</v>
      </c>
      <c r="F44" s="5">
        <f t="shared" si="1"/>
        <v>102.01167026209448</v>
      </c>
    </row>
    <row r="45" spans="1:6" x14ac:dyDescent="0.25">
      <c r="A45" s="2" t="s">
        <v>51</v>
      </c>
      <c r="B45" s="5">
        <v>53.226001739501953</v>
      </c>
      <c r="C45" s="6">
        <f t="shared" si="2"/>
        <v>8.5934667763948119E-2</v>
      </c>
      <c r="D45" s="11">
        <f t="shared" si="4"/>
        <v>-8.1205726350643714E-2</v>
      </c>
      <c r="E45" s="5">
        <f t="shared" si="0"/>
        <v>-5000</v>
      </c>
      <c r="F45" s="5">
        <f t="shared" si="1"/>
        <v>93.939049272777225</v>
      </c>
    </row>
    <row r="46" spans="1:6" x14ac:dyDescent="0.25">
      <c r="A46" s="10" t="s">
        <v>52</v>
      </c>
      <c r="B46">
        <v>52.780998229980469</v>
      </c>
      <c r="C46" s="8">
        <f t="shared" si="2"/>
        <v>-8.3606413214995009E-3</v>
      </c>
      <c r="D46" s="9">
        <f t="shared" si="4"/>
        <v>1.2555640978117344E-2</v>
      </c>
      <c r="E46">
        <f t="shared" si="0"/>
        <v>0</v>
      </c>
      <c r="F46">
        <f t="shared" si="1"/>
        <v>0</v>
      </c>
    </row>
    <row r="47" spans="1:6" x14ac:dyDescent="0.25">
      <c r="A47" s="2" t="s">
        <v>53</v>
      </c>
      <c r="B47">
        <v>52.709999084472663</v>
      </c>
      <c r="C47" s="8">
        <f t="shared" si="2"/>
        <v>-1.3451648867731478E-3</v>
      </c>
      <c r="D47" s="9">
        <f t="shared" si="4"/>
        <v>7.6855557508191952E-2</v>
      </c>
      <c r="E47">
        <f t="shared" si="0"/>
        <v>0</v>
      </c>
      <c r="F47">
        <f t="shared" si="1"/>
        <v>0</v>
      </c>
    </row>
    <row r="48" spans="1:6" x14ac:dyDescent="0.25">
      <c r="A48" s="2" t="s">
        <v>54</v>
      </c>
      <c r="B48">
        <v>57.519001007080078</v>
      </c>
      <c r="C48" s="8">
        <f t="shared" si="2"/>
        <v>9.1235097820824146E-2</v>
      </c>
      <c r="D48" s="9">
        <f t="shared" si="4"/>
        <v>-9.6945597671360684E-3</v>
      </c>
      <c r="E48">
        <f t="shared" si="0"/>
        <v>0</v>
      </c>
      <c r="F48">
        <f t="shared" si="1"/>
        <v>0</v>
      </c>
    </row>
    <row r="49" spans="1:6" x14ac:dyDescent="0.25">
      <c r="A49" s="2" t="s">
        <v>55</v>
      </c>
      <c r="B49">
        <v>57.267478942871087</v>
      </c>
      <c r="C49" s="8">
        <f t="shared" si="2"/>
        <v>-4.3728517499466192E-3</v>
      </c>
      <c r="D49" s="9">
        <f t="shared" si="4"/>
        <v>8.9767206684020939E-2</v>
      </c>
      <c r="E49">
        <f t="shared" si="0"/>
        <v>0</v>
      </c>
      <c r="F49">
        <f t="shared" si="1"/>
        <v>0</v>
      </c>
    </row>
    <row r="50" spans="1:6" x14ac:dyDescent="0.25">
      <c r="A50" s="2" t="s">
        <v>56</v>
      </c>
      <c r="B50">
        <v>59.537490844726563</v>
      </c>
      <c r="C50" s="8">
        <f t="shared" si="2"/>
        <v>3.9638760842257349E-2</v>
      </c>
      <c r="D50" s="9">
        <f t="shared" si="4"/>
        <v>8.6463288513715097E-2</v>
      </c>
      <c r="E50">
        <f t="shared" si="0"/>
        <v>0</v>
      </c>
      <c r="F50">
        <f t="shared" si="1"/>
        <v>0</v>
      </c>
    </row>
    <row r="51" spans="1:6" x14ac:dyDescent="0.25">
      <c r="A51" s="2" t="s">
        <v>57</v>
      </c>
      <c r="B51">
        <v>60.351661682128913</v>
      </c>
      <c r="C51" s="8">
        <f t="shared" si="2"/>
        <v>1.3674926938484926E-2</v>
      </c>
      <c r="D51" s="9">
        <f t="shared" si="4"/>
        <v>3.5092574667595855E-2</v>
      </c>
      <c r="E51">
        <f t="shared" si="0"/>
        <v>0</v>
      </c>
      <c r="F51">
        <f t="shared" si="1"/>
        <v>0</v>
      </c>
    </row>
    <row r="52" spans="1:6" x14ac:dyDescent="0.25">
      <c r="A52" s="2" t="s">
        <v>58</v>
      </c>
      <c r="B52">
        <v>60.822940826416023</v>
      </c>
      <c r="C52" s="8">
        <f t="shared" si="2"/>
        <v>7.8088843148897526E-3</v>
      </c>
      <c r="D52" s="9">
        <f t="shared" si="4"/>
        <v>5.3855744939192096E-2</v>
      </c>
      <c r="E52">
        <f t="shared" si="0"/>
        <v>0</v>
      </c>
      <c r="F52">
        <f t="shared" si="1"/>
        <v>0</v>
      </c>
    </row>
    <row r="53" spans="1:6" x14ac:dyDescent="0.25">
      <c r="A53" s="2" t="s">
        <v>59</v>
      </c>
      <c r="B53">
        <v>58.016109466552727</v>
      </c>
      <c r="C53" s="8">
        <f t="shared" si="2"/>
        <v>-4.6147577241846552E-2</v>
      </c>
      <c r="D53" s="9">
        <f t="shared" si="4"/>
        <v>2.1590597175851878E-2</v>
      </c>
      <c r="E53">
        <f t="shared" si="0"/>
        <v>0</v>
      </c>
      <c r="F53">
        <f t="shared" si="1"/>
        <v>0</v>
      </c>
    </row>
    <row r="54" spans="1:6" x14ac:dyDescent="0.25">
      <c r="A54" s="2" t="s">
        <v>60</v>
      </c>
      <c r="B54">
        <v>57.157199859619141</v>
      </c>
      <c r="C54" s="8">
        <f t="shared" si="2"/>
        <v>-1.4804674336681653E-2</v>
      </c>
      <c r="D54" s="9">
        <f t="shared" si="4"/>
        <v>-3.8699054019050827E-2</v>
      </c>
      <c r="E54">
        <f t="shared" si="0"/>
        <v>0</v>
      </c>
      <c r="F54">
        <f t="shared" si="1"/>
        <v>0</v>
      </c>
    </row>
    <row r="55" spans="1:6" x14ac:dyDescent="0.25">
      <c r="A55" s="2" t="s">
        <v>61</v>
      </c>
      <c r="B55" s="5">
        <v>60.085941314697273</v>
      </c>
      <c r="C55" s="6">
        <f t="shared" si="2"/>
        <v>5.1240114321052528E-2</v>
      </c>
      <c r="D55" s="11">
        <f t="shared" si="4"/>
        <v>-6.0269051726035805E-2</v>
      </c>
      <c r="E55" s="5">
        <f t="shared" si="0"/>
        <v>-5000</v>
      </c>
      <c r="F55" s="5">
        <f t="shared" si="1"/>
        <v>83.21414112184307</v>
      </c>
    </row>
    <row r="56" spans="1:6" x14ac:dyDescent="0.25">
      <c r="A56" s="10" t="s">
        <v>62</v>
      </c>
      <c r="B56">
        <v>59.745510101318359</v>
      </c>
      <c r="C56" s="8">
        <f t="shared" si="2"/>
        <v>-5.6657382064786337E-3</v>
      </c>
      <c r="D56" s="9">
        <f t="shared" si="4"/>
        <v>3.5676846778873506E-2</v>
      </c>
      <c r="E56">
        <f t="shared" si="0"/>
        <v>0</v>
      </c>
      <c r="F56">
        <f t="shared" si="1"/>
        <v>0</v>
      </c>
    </row>
    <row r="57" spans="1:6" x14ac:dyDescent="0.25">
      <c r="A57" s="2" t="s">
        <v>63</v>
      </c>
      <c r="B57">
        <v>59.271999359130859</v>
      </c>
      <c r="C57" s="8">
        <f t="shared" si="2"/>
        <v>-7.9254615348417854E-3</v>
      </c>
      <c r="D57" s="9">
        <f t="shared" si="4"/>
        <v>4.5284063041160838E-2</v>
      </c>
      <c r="E57">
        <f t="shared" si="0"/>
        <v>0</v>
      </c>
      <c r="F57">
        <f t="shared" si="1"/>
        <v>0</v>
      </c>
    </row>
    <row r="58" spans="1:6" x14ac:dyDescent="0.25">
      <c r="A58" s="2" t="s">
        <v>64</v>
      </c>
      <c r="B58">
        <v>57.923000335693359</v>
      </c>
      <c r="C58" s="8">
        <f t="shared" si="2"/>
        <v>-2.2759465481565311E-2</v>
      </c>
      <c r="D58" s="9">
        <f t="shared" si="4"/>
        <v>-1.354629615109848E-2</v>
      </c>
      <c r="E58">
        <f t="shared" si="0"/>
        <v>0</v>
      </c>
      <c r="F58">
        <f t="shared" si="1"/>
        <v>0</v>
      </c>
    </row>
    <row r="59" spans="1:6" x14ac:dyDescent="0.25">
      <c r="A59" s="2" t="s">
        <v>65</v>
      </c>
      <c r="B59">
        <v>56.061000823974609</v>
      </c>
      <c r="C59" s="8">
        <f t="shared" si="2"/>
        <v>-3.2146116411917759E-2</v>
      </c>
      <c r="D59" s="9">
        <f t="shared" si="4"/>
        <v>-3.0504547748179345E-2</v>
      </c>
      <c r="E59">
        <f t="shared" si="0"/>
        <v>0</v>
      </c>
      <c r="F59">
        <f t="shared" si="1"/>
        <v>0</v>
      </c>
    </row>
    <row r="60" spans="1:6" x14ac:dyDescent="0.25">
      <c r="A60" s="2" t="s">
        <v>66</v>
      </c>
      <c r="B60" s="5">
        <v>58.603000640869141</v>
      </c>
      <c r="C60" s="6">
        <f t="shared" si="2"/>
        <v>4.5343461221395813E-2</v>
      </c>
      <c r="D60" s="11">
        <f t="shared" si="4"/>
        <v>-5.4173953466639668E-2</v>
      </c>
      <c r="E60" s="5">
        <f t="shared" si="0"/>
        <v>-5000</v>
      </c>
      <c r="F60" s="5">
        <f t="shared" si="1"/>
        <v>85.319863237737536</v>
      </c>
    </row>
    <row r="61" spans="1:6" x14ac:dyDescent="0.25">
      <c r="A61" s="10" t="s">
        <v>67</v>
      </c>
      <c r="B61">
        <v>63.803001403808587</v>
      </c>
      <c r="C61" s="8">
        <f t="shared" si="2"/>
        <v>8.873267078602487E-2</v>
      </c>
      <c r="D61" s="9">
        <f t="shared" si="4"/>
        <v>1.1739728626535717E-2</v>
      </c>
      <c r="E61">
        <f t="shared" si="0"/>
        <v>0</v>
      </c>
      <c r="F61">
        <f t="shared" si="1"/>
        <v>0</v>
      </c>
    </row>
    <row r="62" spans="1:6" x14ac:dyDescent="0.25">
      <c r="A62" s="2" t="s">
        <v>68</v>
      </c>
      <c r="B62">
        <v>62.902000427246087</v>
      </c>
      <c r="C62" s="8">
        <f t="shared" si="2"/>
        <v>-1.4121608023736586E-2</v>
      </c>
      <c r="D62" s="9">
        <f t="shared" si="4"/>
        <v>0.13809957842427756</v>
      </c>
      <c r="E62">
        <f t="shared" si="0"/>
        <v>0</v>
      </c>
      <c r="F62">
        <f t="shared" si="1"/>
        <v>0</v>
      </c>
    </row>
    <row r="63" spans="1:6" x14ac:dyDescent="0.25">
      <c r="A63" s="2" t="s">
        <v>69</v>
      </c>
      <c r="B63">
        <v>63.719001770019531</v>
      </c>
      <c r="C63" s="8">
        <f t="shared" si="2"/>
        <v>1.2988479495471807E-2</v>
      </c>
      <c r="D63" s="9">
        <f t="shared" si="4"/>
        <v>7.3358014766548685E-2</v>
      </c>
      <c r="E63">
        <f t="shared" si="0"/>
        <v>0</v>
      </c>
      <c r="F63">
        <f t="shared" si="1"/>
        <v>0</v>
      </c>
    </row>
    <row r="64" spans="1:6" x14ac:dyDescent="0.25">
      <c r="A64" s="2" t="s">
        <v>70</v>
      </c>
      <c r="B64">
        <v>61.291000366210938</v>
      </c>
      <c r="C64" s="8">
        <f t="shared" si="2"/>
        <v>-3.8104824877388366E-2</v>
      </c>
      <c r="D64" s="9">
        <f t="shared" si="4"/>
        <v>-1.3165467445243051E-3</v>
      </c>
      <c r="E64">
        <f t="shared" si="0"/>
        <v>0</v>
      </c>
      <c r="F64">
        <f t="shared" si="1"/>
        <v>0</v>
      </c>
    </row>
    <row r="65" spans="1:6" x14ac:dyDescent="0.25">
      <c r="A65" s="2" t="s">
        <v>71</v>
      </c>
      <c r="B65">
        <v>62.879001617431641</v>
      </c>
      <c r="C65" s="8">
        <f t="shared" si="2"/>
        <v>2.5909207579130181E-2</v>
      </c>
      <c r="D65" s="9">
        <f t="shared" si="4"/>
        <v>-2.5611269118515079E-2</v>
      </c>
      <c r="E65">
        <f t="shared" si="0"/>
        <v>0</v>
      </c>
      <c r="F65">
        <f t="shared" si="1"/>
        <v>0</v>
      </c>
    </row>
    <row r="66" spans="1:6" x14ac:dyDescent="0.25">
      <c r="A66" s="2" t="s">
        <v>72</v>
      </c>
      <c r="B66">
        <v>67.146003723144531</v>
      </c>
      <c r="C66" s="8">
        <f t="shared" si="2"/>
        <v>6.7860525707360633E-2</v>
      </c>
      <c r="D66" s="9">
        <f t="shared" si="4"/>
        <v>-1.3182883115772648E-2</v>
      </c>
      <c r="E66">
        <f t="shared" si="0"/>
        <v>0</v>
      </c>
      <c r="F66">
        <f t="shared" si="1"/>
        <v>0</v>
      </c>
    </row>
    <row r="67" spans="1:6" x14ac:dyDescent="0.25">
      <c r="A67" s="2" t="s">
        <v>73</v>
      </c>
      <c r="B67">
        <v>66.981002807617188</v>
      </c>
      <c r="C67" s="8">
        <f t="shared" si="2"/>
        <v>-2.4573452830889716E-3</v>
      </c>
      <c r="D67" s="9">
        <f t="shared" si="4"/>
        <v>9.5527945733471675E-2</v>
      </c>
      <c r="E67">
        <f t="shared" ref="E67:E130" si="5">IF(OR(D67&lt;-5%, C67&lt;-5%), 5000, 0)*-1</f>
        <v>0</v>
      </c>
      <c r="F67">
        <f t="shared" ref="F67:F130" si="6">E67/B67*-1</f>
        <v>0</v>
      </c>
    </row>
    <row r="68" spans="1:6" x14ac:dyDescent="0.25">
      <c r="A68" s="2" t="s">
        <v>74</v>
      </c>
      <c r="B68">
        <v>73.740997314453125</v>
      </c>
      <c r="C68" s="8">
        <f t="shared" ref="C68:C131" si="7">(B68-B67)/B67</f>
        <v>0.10092405642614805</v>
      </c>
      <c r="D68" s="9">
        <f t="shared" si="4"/>
        <v>6.5236423681516609E-2</v>
      </c>
      <c r="E68">
        <f t="shared" si="5"/>
        <v>0</v>
      </c>
      <c r="F68">
        <f t="shared" si="6"/>
        <v>0</v>
      </c>
    </row>
    <row r="69" spans="1:6" x14ac:dyDescent="0.25">
      <c r="A69" s="2" t="s">
        <v>75</v>
      </c>
      <c r="B69">
        <v>76.76300048828125</v>
      </c>
      <c r="C69" s="8">
        <f t="shared" si="7"/>
        <v>4.0981316823549614E-2</v>
      </c>
      <c r="D69" s="9">
        <f t="shared" si="4"/>
        <v>9.8218705889050018E-2</v>
      </c>
      <c r="E69">
        <f t="shared" si="5"/>
        <v>0</v>
      </c>
      <c r="F69">
        <f t="shared" si="6"/>
        <v>0</v>
      </c>
    </row>
    <row r="70" spans="1:6" x14ac:dyDescent="0.25">
      <c r="A70" s="2" t="s">
        <v>76</v>
      </c>
      <c r="B70">
        <v>77.115997314453125</v>
      </c>
      <c r="C70" s="8">
        <f t="shared" si="7"/>
        <v>4.5985282483292714E-3</v>
      </c>
      <c r="D70" s="9">
        <f t="shared" ref="D70:D133" si="8">((1+C68)*(1+C69))-1</f>
        <v>0.14604137398121519</v>
      </c>
      <c r="E70">
        <f t="shared" si="5"/>
        <v>0</v>
      </c>
      <c r="F70">
        <f t="shared" si="6"/>
        <v>0</v>
      </c>
    </row>
    <row r="71" spans="1:6" x14ac:dyDescent="0.25">
      <c r="A71" s="2" t="s">
        <v>77</v>
      </c>
      <c r="B71">
        <v>81.285003662109375</v>
      </c>
      <c r="C71" s="8">
        <f t="shared" si="7"/>
        <v>5.406149816952302E-2</v>
      </c>
      <c r="D71" s="9">
        <f t="shared" si="8"/>
        <v>4.5768298814945485E-2</v>
      </c>
      <c r="E71">
        <f t="shared" si="5"/>
        <v>0</v>
      </c>
      <c r="F71">
        <f t="shared" si="6"/>
        <v>0</v>
      </c>
    </row>
    <row r="72" spans="1:6" x14ac:dyDescent="0.25">
      <c r="A72" s="2" t="s">
        <v>78</v>
      </c>
      <c r="B72">
        <v>80.557998657226563</v>
      </c>
      <c r="C72" s="8">
        <f t="shared" si="7"/>
        <v>-8.9439007458850927E-3</v>
      </c>
      <c r="D72" s="9">
        <f t="shared" si="8"/>
        <v>5.8908629744331753E-2</v>
      </c>
      <c r="E72">
        <f t="shared" si="5"/>
        <v>0</v>
      </c>
      <c r="F72">
        <f t="shared" si="6"/>
        <v>0</v>
      </c>
    </row>
    <row r="73" spans="1:6" x14ac:dyDescent="0.25">
      <c r="A73" s="2" t="s">
        <v>79</v>
      </c>
      <c r="B73">
        <v>84.349998474121094</v>
      </c>
      <c r="C73" s="8">
        <f t="shared" si="7"/>
        <v>4.7071673578057104E-2</v>
      </c>
      <c r="D73" s="9">
        <f t="shared" si="8"/>
        <v>4.4634076749835883E-2</v>
      </c>
      <c r="E73">
        <f t="shared" si="5"/>
        <v>0</v>
      </c>
      <c r="F73">
        <f t="shared" si="6"/>
        <v>0</v>
      </c>
    </row>
    <row r="74" spans="1:6" x14ac:dyDescent="0.25">
      <c r="A74" s="2" t="s">
        <v>80</v>
      </c>
      <c r="B74">
        <v>86.438003540039063</v>
      </c>
      <c r="C74" s="8">
        <f t="shared" si="7"/>
        <v>2.4754061691638046E-2</v>
      </c>
      <c r="D74" s="9">
        <f t="shared" si="8"/>
        <v>3.7706768455747275E-2</v>
      </c>
      <c r="E74">
        <f t="shared" si="5"/>
        <v>0</v>
      </c>
      <c r="F74">
        <f t="shared" si="6"/>
        <v>0</v>
      </c>
    </row>
    <row r="75" spans="1:6" x14ac:dyDescent="0.25">
      <c r="A75" s="2" t="s">
        <v>81</v>
      </c>
      <c r="B75">
        <v>83.814002990722656</v>
      </c>
      <c r="C75" s="8">
        <f t="shared" si="7"/>
        <v>-3.0357024015494984E-2</v>
      </c>
      <c r="D75" s="9">
        <f t="shared" si="8"/>
        <v>7.2990950381375042E-2</v>
      </c>
      <c r="E75">
        <f t="shared" si="5"/>
        <v>0</v>
      </c>
      <c r="F75">
        <f t="shared" si="6"/>
        <v>0</v>
      </c>
    </row>
    <row r="76" spans="1:6" x14ac:dyDescent="0.25">
      <c r="A76" s="2" t="s">
        <v>82</v>
      </c>
      <c r="B76">
        <v>89.18499755859375</v>
      </c>
      <c r="C76" s="8">
        <f t="shared" si="7"/>
        <v>6.4082305774914569E-2</v>
      </c>
      <c r="D76" s="9">
        <f t="shared" si="8"/>
        <v>-6.3544219691111792E-3</v>
      </c>
      <c r="E76">
        <f t="shared" si="5"/>
        <v>0</v>
      </c>
      <c r="F76">
        <f t="shared" si="6"/>
        <v>0</v>
      </c>
    </row>
    <row r="77" spans="1:6" x14ac:dyDescent="0.25">
      <c r="A77" s="2" t="s">
        <v>83</v>
      </c>
      <c r="B77">
        <v>89.413002014160156</v>
      </c>
      <c r="C77" s="8">
        <f t="shared" si="7"/>
        <v>2.5565337423102954E-3</v>
      </c>
      <c r="D77" s="9">
        <f t="shared" si="8"/>
        <v>3.1779933664042082E-2</v>
      </c>
      <c r="E77">
        <f t="shared" si="5"/>
        <v>0</v>
      </c>
      <c r="F77">
        <f t="shared" si="6"/>
        <v>0</v>
      </c>
    </row>
    <row r="78" spans="1:6" x14ac:dyDescent="0.25">
      <c r="A78" s="2" t="s">
        <v>84</v>
      </c>
      <c r="B78">
        <v>86.063003540039063</v>
      </c>
      <c r="C78" s="8">
        <f t="shared" si="7"/>
        <v>-3.7466569723165782E-2</v>
      </c>
      <c r="D78" s="9">
        <f t="shared" si="8"/>
        <v>6.6802668094223527E-2</v>
      </c>
      <c r="E78">
        <f t="shared" si="5"/>
        <v>0</v>
      </c>
      <c r="F78">
        <f t="shared" si="6"/>
        <v>0</v>
      </c>
    </row>
    <row r="79" spans="1:6" x14ac:dyDescent="0.25">
      <c r="A79" s="2" t="s">
        <v>85</v>
      </c>
      <c r="B79">
        <v>83.530998229980469</v>
      </c>
      <c r="C79" s="8">
        <f t="shared" si="7"/>
        <v>-2.9420368868263234E-2</v>
      </c>
      <c r="D79" s="9">
        <f t="shared" si="8"/>
        <v>-3.5005820530561338E-2</v>
      </c>
      <c r="E79">
        <f t="shared" si="5"/>
        <v>0</v>
      </c>
      <c r="F79">
        <f t="shared" si="6"/>
        <v>0</v>
      </c>
    </row>
    <row r="80" spans="1:6" x14ac:dyDescent="0.25">
      <c r="A80" s="2" t="s">
        <v>86</v>
      </c>
      <c r="B80" s="5">
        <v>84.76300048828125</v>
      </c>
      <c r="C80" s="6">
        <f t="shared" si="7"/>
        <v>1.4749042683636911E-2</v>
      </c>
      <c r="D80" s="11">
        <f t="shared" si="8"/>
        <v>-6.5784658289944953E-2</v>
      </c>
      <c r="E80" s="5">
        <f t="shared" si="5"/>
        <v>-5000</v>
      </c>
      <c r="F80" s="5">
        <f t="shared" si="6"/>
        <v>58.988001500622502</v>
      </c>
    </row>
    <row r="81" spans="1:6" x14ac:dyDescent="0.25">
      <c r="A81" s="10" t="s">
        <v>87</v>
      </c>
      <c r="B81">
        <v>85.218002319335938</v>
      </c>
      <c r="C81" s="8">
        <f t="shared" si="7"/>
        <v>5.3679297386079782E-3</v>
      </c>
      <c r="D81" s="9">
        <f t="shared" si="8"/>
        <v>-1.510524846083261E-2</v>
      </c>
      <c r="E81">
        <f t="shared" si="5"/>
        <v>0</v>
      </c>
      <c r="F81">
        <f t="shared" si="6"/>
        <v>0</v>
      </c>
    </row>
    <row r="82" spans="1:6" x14ac:dyDescent="0.25">
      <c r="A82" s="2" t="s">
        <v>88</v>
      </c>
      <c r="B82">
        <v>86.635002136230469</v>
      </c>
      <c r="C82" s="8">
        <f t="shared" si="7"/>
        <v>1.6627939852246625E-2</v>
      </c>
      <c r="D82" s="9">
        <f t="shared" si="8"/>
        <v>2.0196144247082382E-2</v>
      </c>
      <c r="E82">
        <f t="shared" si="5"/>
        <v>0</v>
      </c>
      <c r="F82">
        <f t="shared" si="6"/>
        <v>0</v>
      </c>
    </row>
    <row r="83" spans="1:6" x14ac:dyDescent="0.25">
      <c r="A83" s="2" t="s">
        <v>89</v>
      </c>
      <c r="B83" s="5">
        <v>79.074996948242188</v>
      </c>
      <c r="C83" s="6">
        <f t="shared" si="7"/>
        <v>-8.7262711393490136E-2</v>
      </c>
      <c r="D83" s="11">
        <f t="shared" si="8"/>
        <v>2.2085127203679278E-2</v>
      </c>
      <c r="E83" s="5">
        <f t="shared" si="5"/>
        <v>-5000</v>
      </c>
      <c r="F83" s="5">
        <f t="shared" si="6"/>
        <v>63.231112146266717</v>
      </c>
    </row>
    <row r="84" spans="1:6" x14ac:dyDescent="0.25">
      <c r="A84" s="2" t="s">
        <v>90</v>
      </c>
      <c r="B84" s="5">
        <v>80.293998718261719</v>
      </c>
      <c r="C84" s="6">
        <f t="shared" si="7"/>
        <v>1.5415767525320522E-2</v>
      </c>
      <c r="D84" s="11">
        <f t="shared" si="8"/>
        <v>-7.2085770657638437E-2</v>
      </c>
      <c r="E84" s="5">
        <f t="shared" si="5"/>
        <v>-5000</v>
      </c>
      <c r="F84" s="5">
        <f t="shared" si="6"/>
        <v>62.271154504886077</v>
      </c>
    </row>
    <row r="85" spans="1:6" x14ac:dyDescent="0.25">
      <c r="A85" s="2" t="s">
        <v>91</v>
      </c>
      <c r="B85" s="5">
        <v>81.652999877929688</v>
      </c>
      <c r="C85" s="6">
        <f t="shared" si="7"/>
        <v>1.6925314237200687E-2</v>
      </c>
      <c r="D85" s="11">
        <f t="shared" si="8"/>
        <v>-7.3192165540640786E-2</v>
      </c>
      <c r="E85" s="5">
        <f t="shared" si="5"/>
        <v>-5000</v>
      </c>
      <c r="F85" s="5">
        <f t="shared" si="6"/>
        <v>61.23473733328774</v>
      </c>
    </row>
    <row r="86" spans="1:6" x14ac:dyDescent="0.25">
      <c r="A86" s="10" t="s">
        <v>92</v>
      </c>
      <c r="B86">
        <v>80.392997741699219</v>
      </c>
      <c r="C86" s="8">
        <f t="shared" si="7"/>
        <v>-1.5431179970290837E-2</v>
      </c>
      <c r="D86" s="9">
        <f t="shared" si="8"/>
        <v>3.2601998472095106E-2</v>
      </c>
      <c r="E86">
        <f t="shared" si="5"/>
        <v>0</v>
      </c>
      <c r="F86">
        <f t="shared" si="6"/>
        <v>0</v>
      </c>
    </row>
    <row r="87" spans="1:6" x14ac:dyDescent="0.25">
      <c r="A87" s="2" t="s">
        <v>93</v>
      </c>
      <c r="B87">
        <v>80.505996704101563</v>
      </c>
      <c r="C87" s="8">
        <f t="shared" si="7"/>
        <v>1.4055821474079958E-3</v>
      </c>
      <c r="D87" s="9">
        <f t="shared" si="8"/>
        <v>1.2329566968618533E-3</v>
      </c>
      <c r="E87">
        <f t="shared" si="5"/>
        <v>0</v>
      </c>
      <c r="F87">
        <f t="shared" si="6"/>
        <v>0</v>
      </c>
    </row>
    <row r="88" spans="1:6" x14ac:dyDescent="0.25">
      <c r="A88" s="2" t="s">
        <v>94</v>
      </c>
      <c r="B88" s="5">
        <v>76.41400146484375</v>
      </c>
      <c r="C88" s="6">
        <f t="shared" si="7"/>
        <v>-5.0828452621956503E-2</v>
      </c>
      <c r="D88" s="11">
        <f t="shared" si="8"/>
        <v>-1.4047287613962567E-2</v>
      </c>
      <c r="E88" s="5">
        <f t="shared" si="5"/>
        <v>-5000</v>
      </c>
      <c r="F88" s="5">
        <f t="shared" si="6"/>
        <v>65.433034576789964</v>
      </c>
    </row>
    <row r="89" spans="1:6" x14ac:dyDescent="0.25">
      <c r="A89" s="10" t="s">
        <v>95</v>
      </c>
      <c r="B89">
        <v>72.9010009765625</v>
      </c>
      <c r="C89" s="8">
        <f t="shared" si="7"/>
        <v>-4.5973256483597409E-2</v>
      </c>
      <c r="D89" s="9">
        <f t="shared" si="8"/>
        <v>-4.9494314040134268E-2</v>
      </c>
      <c r="E89">
        <f t="shared" si="5"/>
        <v>0</v>
      </c>
      <c r="F89">
        <f t="shared" si="6"/>
        <v>0</v>
      </c>
    </row>
    <row r="90" spans="1:6" x14ac:dyDescent="0.25">
      <c r="A90" s="2" t="s">
        <v>96</v>
      </c>
      <c r="B90" s="5">
        <v>78.1510009765625</v>
      </c>
      <c r="C90" s="6">
        <f t="shared" si="7"/>
        <v>7.2015472074078421E-2</v>
      </c>
      <c r="D90" s="11">
        <f t="shared" si="8"/>
        <v>-9.4464959616500255E-2</v>
      </c>
      <c r="E90" s="5">
        <f t="shared" si="5"/>
        <v>-5000</v>
      </c>
      <c r="F90" s="5">
        <f t="shared" si="6"/>
        <v>63.978707086547757</v>
      </c>
    </row>
    <row r="91" spans="1:6" x14ac:dyDescent="0.25">
      <c r="A91" s="10" t="s">
        <v>97</v>
      </c>
      <c r="B91">
        <v>79.124000549316406</v>
      </c>
      <c r="C91" s="8">
        <f t="shared" si="7"/>
        <v>1.2450250932111656E-2</v>
      </c>
      <c r="D91" s="9">
        <f t="shared" si="8"/>
        <v>2.2731429822032023E-2</v>
      </c>
      <c r="E91">
        <f t="shared" si="5"/>
        <v>0</v>
      </c>
      <c r="F91">
        <f t="shared" si="6"/>
        <v>0</v>
      </c>
    </row>
    <row r="92" spans="1:6" x14ac:dyDescent="0.25">
      <c r="A92" s="2" t="s">
        <v>98</v>
      </c>
      <c r="B92">
        <v>82.885002136230469</v>
      </c>
      <c r="C92" s="8">
        <f t="shared" si="7"/>
        <v>4.7533005924920407E-2</v>
      </c>
      <c r="D92" s="9">
        <f t="shared" si="8"/>
        <v>8.5362333704506854E-2</v>
      </c>
      <c r="E92">
        <f t="shared" si="5"/>
        <v>0</v>
      </c>
      <c r="F92">
        <f t="shared" si="6"/>
        <v>0</v>
      </c>
    </row>
    <row r="93" spans="1:6" x14ac:dyDescent="0.25">
      <c r="A93" s="2" t="s">
        <v>99</v>
      </c>
      <c r="B93">
        <v>84.527999877929688</v>
      </c>
      <c r="C93" s="8">
        <f t="shared" si="7"/>
        <v>1.9822618077499403E-2</v>
      </c>
      <c r="D93" s="9">
        <f t="shared" si="8"/>
        <v>6.0575054708354781E-2</v>
      </c>
      <c r="E93">
        <f t="shared" si="5"/>
        <v>0</v>
      </c>
      <c r="F93">
        <f t="shared" si="6"/>
        <v>0</v>
      </c>
    </row>
    <row r="94" spans="1:6" x14ac:dyDescent="0.25">
      <c r="A94" s="2" t="s">
        <v>100</v>
      </c>
      <c r="B94">
        <v>87.969001770019531</v>
      </c>
      <c r="C94" s="8">
        <f t="shared" si="7"/>
        <v>4.0708426758696931E-2</v>
      </c>
      <c r="D94" s="9">
        <f t="shared" si="8"/>
        <v>6.8297852624944921E-2</v>
      </c>
      <c r="E94">
        <f t="shared" si="5"/>
        <v>0</v>
      </c>
      <c r="F94">
        <f t="shared" si="6"/>
        <v>0</v>
      </c>
    </row>
    <row r="95" spans="1:6" x14ac:dyDescent="0.25">
      <c r="A95" s="2" t="s">
        <v>101</v>
      </c>
      <c r="B95">
        <v>89.433998107910156</v>
      </c>
      <c r="C95" s="8">
        <f t="shared" si="7"/>
        <v>1.6653551915032715E-2</v>
      </c>
      <c r="D95" s="9">
        <f t="shared" si="8"/>
        <v>6.1337992432370037E-2</v>
      </c>
      <c r="E95">
        <f t="shared" si="5"/>
        <v>0</v>
      </c>
      <c r="F95">
        <f t="shared" si="6"/>
        <v>0</v>
      </c>
    </row>
    <row r="96" spans="1:6" x14ac:dyDescent="0.25">
      <c r="A96" s="2" t="s">
        <v>102</v>
      </c>
      <c r="B96">
        <v>89.176002502441406</v>
      </c>
      <c r="C96" s="8">
        <f t="shared" si="7"/>
        <v>-2.8847598332510543E-3</v>
      </c>
      <c r="D96" s="9">
        <f t="shared" si="8"/>
        <v>5.8039918572135196E-2</v>
      </c>
      <c r="E96">
        <f t="shared" si="5"/>
        <v>0</v>
      </c>
      <c r="F96">
        <f t="shared" si="6"/>
        <v>0</v>
      </c>
    </row>
    <row r="97" spans="1:6" x14ac:dyDescent="0.25">
      <c r="A97" s="2" t="s">
        <v>103</v>
      </c>
      <c r="B97">
        <v>88.183998107910156</v>
      </c>
      <c r="C97" s="8">
        <f t="shared" si="7"/>
        <v>-1.1124118223443481E-2</v>
      </c>
      <c r="D97" s="9">
        <f t="shared" si="8"/>
        <v>1.3720750584136354E-2</v>
      </c>
      <c r="E97">
        <f t="shared" si="5"/>
        <v>0</v>
      </c>
      <c r="F97">
        <f t="shared" si="6"/>
        <v>0</v>
      </c>
    </row>
    <row r="98" spans="1:6" x14ac:dyDescent="0.25">
      <c r="A98" s="2" t="s">
        <v>104</v>
      </c>
      <c r="B98" s="5">
        <v>83.528999328613281</v>
      </c>
      <c r="C98" s="6">
        <f t="shared" si="7"/>
        <v>-5.2787341004890534E-2</v>
      </c>
      <c r="D98" s="11">
        <f t="shared" si="8"/>
        <v>-1.3976787647263289E-2</v>
      </c>
      <c r="E98" s="5">
        <f t="shared" si="5"/>
        <v>-5000</v>
      </c>
      <c r="F98" s="5">
        <f t="shared" si="6"/>
        <v>59.859450492509666</v>
      </c>
    </row>
    <row r="99" spans="1:6" x14ac:dyDescent="0.25">
      <c r="A99" s="2" t="s">
        <v>105</v>
      </c>
      <c r="B99" s="5">
        <v>83.511001586914063</v>
      </c>
      <c r="C99" s="6">
        <f t="shared" si="7"/>
        <v>-2.1546698564427232E-4</v>
      </c>
      <c r="D99" s="11">
        <f t="shared" si="8"/>
        <v>-6.3324246606294432E-2</v>
      </c>
      <c r="E99" s="5">
        <f t="shared" si="5"/>
        <v>-5000</v>
      </c>
      <c r="F99" s="5">
        <f t="shared" si="6"/>
        <v>59.87235100750469</v>
      </c>
    </row>
    <row r="100" spans="1:6" x14ac:dyDescent="0.25">
      <c r="A100" s="2" t="s">
        <v>106</v>
      </c>
      <c r="B100" s="5">
        <v>88.727996826171875</v>
      </c>
      <c r="C100" s="6">
        <f t="shared" si="7"/>
        <v>6.2470754033864935E-2</v>
      </c>
      <c r="D100" s="11">
        <f t="shared" si="8"/>
        <v>-5.2991434061288256E-2</v>
      </c>
      <c r="E100" s="5">
        <f t="shared" si="5"/>
        <v>-5000</v>
      </c>
      <c r="F100" s="5">
        <f t="shared" si="6"/>
        <v>56.351999130506265</v>
      </c>
    </row>
    <row r="101" spans="1:6" x14ac:dyDescent="0.25">
      <c r="A101" s="10" t="s">
        <v>107</v>
      </c>
      <c r="B101">
        <v>91.596000671386719</v>
      </c>
      <c r="C101" s="8">
        <f t="shared" si="7"/>
        <v>3.2323550038367101E-2</v>
      </c>
      <c r="D101" s="9">
        <f t="shared" si="8"/>
        <v>6.224182666315814E-2</v>
      </c>
      <c r="E101">
        <f t="shared" si="5"/>
        <v>0</v>
      </c>
      <c r="F101">
        <f t="shared" si="6"/>
        <v>0</v>
      </c>
    </row>
    <row r="102" spans="1:6" x14ac:dyDescent="0.25">
      <c r="A102" s="2" t="s">
        <v>108</v>
      </c>
      <c r="B102">
        <v>94.412002563476563</v>
      </c>
      <c r="C102" s="8">
        <f t="shared" si="7"/>
        <v>3.0743721029836649E-2</v>
      </c>
      <c r="D102" s="9">
        <f t="shared" si="8"/>
        <v>9.6813580616180284E-2</v>
      </c>
      <c r="E102">
        <f t="shared" si="5"/>
        <v>0</v>
      </c>
      <c r="F102">
        <f t="shared" si="6"/>
        <v>0</v>
      </c>
    </row>
    <row r="103" spans="1:6" x14ac:dyDescent="0.25">
      <c r="A103" s="2" t="s">
        <v>109</v>
      </c>
      <c r="B103">
        <v>95.032997131347656</v>
      </c>
      <c r="C103" s="8">
        <f t="shared" si="7"/>
        <v>6.5774959857839779E-3</v>
      </c>
      <c r="D103" s="9">
        <f t="shared" si="8"/>
        <v>6.4061017273277399E-2</v>
      </c>
      <c r="E103">
        <f t="shared" si="5"/>
        <v>0</v>
      </c>
      <c r="F103">
        <f t="shared" si="6"/>
        <v>0</v>
      </c>
    </row>
    <row r="104" spans="1:6" x14ac:dyDescent="0.25">
      <c r="A104" s="2" t="s">
        <v>110</v>
      </c>
      <c r="B104">
        <v>98.207000732421875</v>
      </c>
      <c r="C104" s="8">
        <f t="shared" si="7"/>
        <v>3.3398963485149723E-2</v>
      </c>
      <c r="D104" s="9">
        <f t="shared" si="8"/>
        <v>3.7523433717282506E-2</v>
      </c>
      <c r="E104">
        <f t="shared" si="5"/>
        <v>0</v>
      </c>
      <c r="F104">
        <f t="shared" si="6"/>
        <v>0</v>
      </c>
    </row>
    <row r="105" spans="1:6" x14ac:dyDescent="0.25">
      <c r="A105" s="2" t="s">
        <v>111</v>
      </c>
      <c r="B105">
        <v>98.420997619628906</v>
      </c>
      <c r="C105" s="8">
        <f t="shared" si="7"/>
        <v>2.1790390258439357E-3</v>
      </c>
      <c r="D105" s="9">
        <f t="shared" si="8"/>
        <v>4.0196141019186671E-2</v>
      </c>
      <c r="E105">
        <f t="shared" si="5"/>
        <v>0</v>
      </c>
      <c r="F105">
        <f t="shared" si="6"/>
        <v>0</v>
      </c>
    </row>
    <row r="106" spans="1:6" x14ac:dyDescent="0.25">
      <c r="A106" s="2" t="s">
        <v>112</v>
      </c>
      <c r="B106">
        <v>103.73899841308589</v>
      </c>
      <c r="C106" s="8">
        <f t="shared" si="7"/>
        <v>5.4033193343656742E-2</v>
      </c>
      <c r="D106" s="9">
        <f t="shared" si="8"/>
        <v>3.5650780155850548E-2</v>
      </c>
      <c r="E106">
        <f t="shared" si="5"/>
        <v>0</v>
      </c>
      <c r="F106">
        <f t="shared" si="6"/>
        <v>0</v>
      </c>
    </row>
    <row r="107" spans="1:6" x14ac:dyDescent="0.25">
      <c r="A107" s="2" t="s">
        <v>113</v>
      </c>
      <c r="B107">
        <v>102.8560028076172</v>
      </c>
      <c r="C107" s="8">
        <f t="shared" si="7"/>
        <v>-8.5117035924390603E-3</v>
      </c>
      <c r="D107" s="9">
        <f t="shared" si="8"/>
        <v>5.6329972806487438E-2</v>
      </c>
      <c r="E107">
        <f t="shared" si="5"/>
        <v>0</v>
      </c>
      <c r="F107">
        <f t="shared" si="6"/>
        <v>0</v>
      </c>
    </row>
    <row r="108" spans="1:6" x14ac:dyDescent="0.25">
      <c r="A108" s="2" t="s">
        <v>114</v>
      </c>
      <c r="B108">
        <v>101.5029983520508</v>
      </c>
      <c r="C108" s="8">
        <f t="shared" si="7"/>
        <v>-1.315435578511716E-2</v>
      </c>
      <c r="D108" s="9">
        <f t="shared" si="8"/>
        <v>4.5061575225323391E-2</v>
      </c>
      <c r="E108">
        <f t="shared" si="5"/>
        <v>0</v>
      </c>
      <c r="F108">
        <f t="shared" si="6"/>
        <v>0</v>
      </c>
    </row>
    <row r="109" spans="1:6" x14ac:dyDescent="0.25">
      <c r="A109" s="2" t="s">
        <v>115</v>
      </c>
      <c r="B109">
        <v>107.46099853515619</v>
      </c>
      <c r="C109" s="8">
        <f t="shared" si="7"/>
        <v>5.8697775236558031E-2</v>
      </c>
      <c r="D109" s="9">
        <f t="shared" si="8"/>
        <v>-2.1554093400163787E-2</v>
      </c>
      <c r="E109">
        <f t="shared" si="5"/>
        <v>0</v>
      </c>
      <c r="F109">
        <f t="shared" si="6"/>
        <v>0</v>
      </c>
    </row>
    <row r="110" spans="1:6" x14ac:dyDescent="0.25">
      <c r="A110" s="2" t="s">
        <v>116</v>
      </c>
      <c r="B110">
        <v>104.6149978637695</v>
      </c>
      <c r="C110" s="8">
        <f t="shared" si="7"/>
        <v>-2.6484033371936447E-2</v>
      </c>
      <c r="D110" s="9">
        <f t="shared" si="8"/>
        <v>4.4771288032184442E-2</v>
      </c>
      <c r="E110">
        <f t="shared" si="5"/>
        <v>0</v>
      </c>
      <c r="F110">
        <f t="shared" si="6"/>
        <v>0</v>
      </c>
    </row>
    <row r="111" spans="1:6" x14ac:dyDescent="0.25">
      <c r="A111" s="2" t="s">
        <v>117</v>
      </c>
      <c r="B111">
        <v>107.8140029907227</v>
      </c>
      <c r="C111" s="8">
        <f t="shared" si="7"/>
        <v>3.0578838524844845E-2</v>
      </c>
      <c r="D111" s="9">
        <f t="shared" si="8"/>
        <v>3.0659188026398221E-2</v>
      </c>
      <c r="E111">
        <f t="shared" si="5"/>
        <v>0</v>
      </c>
      <c r="F111">
        <f t="shared" si="6"/>
        <v>0</v>
      </c>
    </row>
    <row r="112" spans="1:6" x14ac:dyDescent="0.25">
      <c r="A112" s="2" t="s">
        <v>118</v>
      </c>
      <c r="B112">
        <v>113.5029983520508</v>
      </c>
      <c r="C112" s="8">
        <f t="shared" si="7"/>
        <v>5.2766757596577042E-2</v>
      </c>
      <c r="D112" s="9">
        <f t="shared" si="8"/>
        <v>3.28495417294139E-3</v>
      </c>
      <c r="E112">
        <f t="shared" si="5"/>
        <v>0</v>
      </c>
      <c r="F112">
        <f t="shared" si="6"/>
        <v>0</v>
      </c>
    </row>
    <row r="113" spans="1:6" x14ac:dyDescent="0.25">
      <c r="A113" s="2" t="s">
        <v>119</v>
      </c>
      <c r="B113">
        <v>108.11900329589839</v>
      </c>
      <c r="C113" s="8">
        <f t="shared" si="7"/>
        <v>-4.7434826694647589E-2</v>
      </c>
      <c r="D113" s="9">
        <f t="shared" si="8"/>
        <v>8.4959142281447297E-2</v>
      </c>
      <c r="E113">
        <f t="shared" si="5"/>
        <v>0</v>
      </c>
      <c r="F113">
        <f t="shared" si="6"/>
        <v>0</v>
      </c>
    </row>
    <row r="114" spans="1:6" x14ac:dyDescent="0.25">
      <c r="A114" s="2" t="s">
        <v>120</v>
      </c>
      <c r="B114">
        <v>105.81199645996089</v>
      </c>
      <c r="C114" s="8">
        <f t="shared" si="7"/>
        <v>-2.1337662812370917E-2</v>
      </c>
      <c r="D114" s="9">
        <f t="shared" si="8"/>
        <v>2.8289489000974388E-3</v>
      </c>
      <c r="E114">
        <f t="shared" si="5"/>
        <v>0</v>
      </c>
      <c r="F114">
        <f t="shared" si="6"/>
        <v>0</v>
      </c>
    </row>
    <row r="115" spans="1:6" x14ac:dyDescent="0.25">
      <c r="A115" s="2" t="s">
        <v>121</v>
      </c>
      <c r="B115" s="5">
        <v>110.7710037231445</v>
      </c>
      <c r="C115" s="6">
        <f t="shared" si="7"/>
        <v>4.686621015661574E-2</v>
      </c>
      <c r="D115" s="11">
        <f t="shared" si="8"/>
        <v>-6.7760341169444849E-2</v>
      </c>
      <c r="E115" s="5">
        <f t="shared" si="5"/>
        <v>-5000</v>
      </c>
      <c r="F115" s="5">
        <f t="shared" si="6"/>
        <v>45.138166414892744</v>
      </c>
    </row>
    <row r="116" spans="1:6" x14ac:dyDescent="0.25">
      <c r="A116" s="10" t="s">
        <v>122</v>
      </c>
      <c r="B116">
        <v>110.9919967651367</v>
      </c>
      <c r="C116" s="8">
        <f t="shared" si="7"/>
        <v>1.995044141195476E-3</v>
      </c>
      <c r="D116" s="9">
        <f t="shared" si="8"/>
        <v>2.452853195462934E-2</v>
      </c>
      <c r="E116">
        <f t="shared" si="5"/>
        <v>0</v>
      </c>
      <c r="F116">
        <f t="shared" si="6"/>
        <v>0</v>
      </c>
    </row>
    <row r="117" spans="1:6" x14ac:dyDescent="0.25">
      <c r="A117" s="2" t="s">
        <v>123</v>
      </c>
      <c r="B117">
        <v>110.9970016479492</v>
      </c>
      <c r="C117" s="8">
        <f t="shared" si="7"/>
        <v>4.5092285555421825E-5</v>
      </c>
      <c r="D117" s="9">
        <f t="shared" si="8"/>
        <v>4.8954754455804217E-2</v>
      </c>
      <c r="E117">
        <f t="shared" si="5"/>
        <v>0</v>
      </c>
      <c r="F117">
        <f t="shared" si="6"/>
        <v>0</v>
      </c>
    </row>
    <row r="118" spans="1:6" x14ac:dyDescent="0.25">
      <c r="A118" s="2" t="s">
        <v>124</v>
      </c>
      <c r="B118">
        <v>118.12400054931641</v>
      </c>
      <c r="C118" s="8">
        <f t="shared" si="7"/>
        <v>6.4208931732876964E-2</v>
      </c>
      <c r="D118" s="9">
        <f t="shared" si="8"/>
        <v>2.0402263878511739E-3</v>
      </c>
      <c r="E118">
        <f t="shared" si="5"/>
        <v>0</v>
      </c>
      <c r="F118">
        <f t="shared" si="6"/>
        <v>0</v>
      </c>
    </row>
    <row r="119" spans="1:6" x14ac:dyDescent="0.25">
      <c r="A119" s="2" t="s">
        <v>125</v>
      </c>
      <c r="B119">
        <v>120.76499938964839</v>
      </c>
      <c r="C119" s="8">
        <f t="shared" si="7"/>
        <v>2.2357851309221275E-2</v>
      </c>
      <c r="D119" s="9">
        <f t="shared" si="8"/>
        <v>6.4256919345917263E-2</v>
      </c>
      <c r="E119">
        <f t="shared" si="5"/>
        <v>0</v>
      </c>
      <c r="F119">
        <f t="shared" si="6"/>
        <v>0</v>
      </c>
    </row>
    <row r="120" spans="1:6" x14ac:dyDescent="0.25">
      <c r="A120" s="2" t="s">
        <v>126</v>
      </c>
      <c r="B120">
        <v>114.9550018310547</v>
      </c>
      <c r="C120" s="8">
        <f t="shared" si="7"/>
        <v>-4.8109945662714163E-2</v>
      </c>
      <c r="D120" s="9">
        <f t="shared" si="8"/>
        <v>8.800235679050572E-2</v>
      </c>
      <c r="E120">
        <f t="shared" si="5"/>
        <v>0</v>
      </c>
      <c r="F120">
        <f t="shared" si="6"/>
        <v>0</v>
      </c>
    </row>
    <row r="121" spans="1:6" x14ac:dyDescent="0.25">
      <c r="A121" s="2" t="s">
        <v>127</v>
      </c>
      <c r="B121" s="5">
        <v>108.6389999389648</v>
      </c>
      <c r="C121" s="6">
        <f t="shared" si="7"/>
        <v>-5.4943254242841084E-2</v>
      </c>
      <c r="D121" s="11">
        <f t="shared" si="8"/>
        <v>-2.6827729365114572E-2</v>
      </c>
      <c r="E121" s="5">
        <f t="shared" si="5"/>
        <v>-5000</v>
      </c>
      <c r="F121" s="5">
        <f t="shared" si="6"/>
        <v>46.023987728247526</v>
      </c>
    </row>
    <row r="122" spans="1:6" x14ac:dyDescent="0.25">
      <c r="A122" s="2" t="s">
        <v>128</v>
      </c>
      <c r="B122" s="5">
        <v>113.7990036010742</v>
      </c>
      <c r="C122" s="6">
        <f t="shared" si="7"/>
        <v>4.7496789044527095E-2</v>
      </c>
      <c r="D122" s="11">
        <f t="shared" si="8"/>
        <v>-0.10040988292939945</v>
      </c>
      <c r="E122" s="5">
        <f t="shared" si="5"/>
        <v>-5000</v>
      </c>
      <c r="F122" s="5">
        <f t="shared" si="6"/>
        <v>43.937115807513123</v>
      </c>
    </row>
    <row r="123" spans="1:6" x14ac:dyDescent="0.25">
      <c r="A123" s="10" t="s">
        <v>129</v>
      </c>
      <c r="B123">
        <v>113.984001159668</v>
      </c>
      <c r="C123" s="8">
        <f t="shared" si="7"/>
        <v>1.6256518312085322E-3</v>
      </c>
      <c r="D123" s="9">
        <f t="shared" si="8"/>
        <v>-1.0056093354506079E-2</v>
      </c>
      <c r="E123">
        <f t="shared" si="5"/>
        <v>0</v>
      </c>
      <c r="F123">
        <f t="shared" si="6"/>
        <v>0</v>
      </c>
    </row>
    <row r="124" spans="1:6" x14ac:dyDescent="0.25">
      <c r="A124" s="2" t="s">
        <v>130</v>
      </c>
      <c r="B124">
        <v>113.8570022583008</v>
      </c>
      <c r="C124" s="8">
        <f t="shared" si="7"/>
        <v>-1.114181815650624E-3</v>
      </c>
      <c r="D124" s="9">
        <f t="shared" si="8"/>
        <v>4.9199654117822345E-2</v>
      </c>
      <c r="E124">
        <f t="shared" si="5"/>
        <v>0</v>
      </c>
      <c r="F124">
        <f t="shared" si="6"/>
        <v>0</v>
      </c>
    </row>
    <row r="125" spans="1:6" x14ac:dyDescent="0.25">
      <c r="A125" s="2" t="s">
        <v>131</v>
      </c>
      <c r="B125">
        <v>113.7099990844727</v>
      </c>
      <c r="C125" s="8">
        <f t="shared" si="7"/>
        <v>-1.291121063372097E-3</v>
      </c>
      <c r="D125" s="9">
        <f t="shared" si="8"/>
        <v>5.0965874384911736E-4</v>
      </c>
      <c r="E125">
        <f t="shared" si="5"/>
        <v>0</v>
      </c>
      <c r="F125">
        <f t="shared" si="6"/>
        <v>0</v>
      </c>
    </row>
    <row r="126" spans="1:6" x14ac:dyDescent="0.25">
      <c r="A126" s="2" t="s">
        <v>132</v>
      </c>
      <c r="B126">
        <v>122.0800018310547</v>
      </c>
      <c r="C126" s="8">
        <f t="shared" si="7"/>
        <v>7.36083265673418E-2</v>
      </c>
      <c r="D126" s="9">
        <f t="shared" si="8"/>
        <v>-2.4038643354121758E-3</v>
      </c>
      <c r="E126">
        <f t="shared" si="5"/>
        <v>0</v>
      </c>
      <c r="F126">
        <f t="shared" si="6"/>
        <v>0</v>
      </c>
    </row>
    <row r="127" spans="1:6" x14ac:dyDescent="0.25">
      <c r="A127" s="2" t="s">
        <v>133</v>
      </c>
      <c r="B127">
        <v>123.1790008544922</v>
      </c>
      <c r="C127" s="8">
        <f t="shared" si="7"/>
        <v>9.0022854435929146E-3</v>
      </c>
      <c r="D127" s="9">
        <f t="shared" si="8"/>
        <v>7.2222168243099016E-2</v>
      </c>
      <c r="E127">
        <f t="shared" si="5"/>
        <v>0</v>
      </c>
      <c r="F127">
        <f t="shared" si="6"/>
        <v>0</v>
      </c>
    </row>
    <row r="128" spans="1:6" x14ac:dyDescent="0.25">
      <c r="A128" s="2" t="s">
        <v>134</v>
      </c>
      <c r="B128">
        <v>126.79799652099609</v>
      </c>
      <c r="C128" s="8">
        <f t="shared" si="7"/>
        <v>2.937997257161476E-2</v>
      </c>
      <c r="D128" s="9">
        <f t="shared" si="8"/>
        <v>8.3273255177719108E-2</v>
      </c>
      <c r="E128">
        <f t="shared" si="5"/>
        <v>0</v>
      </c>
      <c r="F128">
        <f t="shared" si="6"/>
        <v>0</v>
      </c>
    </row>
    <row r="129" spans="1:6" x14ac:dyDescent="0.25">
      <c r="A129" s="2" t="s">
        <v>135</v>
      </c>
      <c r="B129">
        <v>124.9339981079102</v>
      </c>
      <c r="C129" s="8">
        <f t="shared" si="7"/>
        <v>-1.4700535215296096E-2</v>
      </c>
      <c r="D129" s="9">
        <f t="shared" si="8"/>
        <v>3.8646744914622388E-2</v>
      </c>
      <c r="E129">
        <f t="shared" si="5"/>
        <v>0</v>
      </c>
      <c r="F129">
        <f t="shared" si="6"/>
        <v>0</v>
      </c>
    </row>
    <row r="130" spans="1:6" x14ac:dyDescent="0.25">
      <c r="A130" s="2" t="s">
        <v>136</v>
      </c>
      <c r="B130" s="5">
        <v>116.2730026245117</v>
      </c>
      <c r="C130" s="6">
        <f t="shared" si="7"/>
        <v>-6.9324568288590793E-2</v>
      </c>
      <c r="D130" s="11">
        <f t="shared" si="8"/>
        <v>1.424753603490525E-2</v>
      </c>
      <c r="E130" s="5">
        <f t="shared" si="5"/>
        <v>-5000</v>
      </c>
      <c r="F130" s="5">
        <f t="shared" si="6"/>
        <v>43.002243746528499</v>
      </c>
    </row>
    <row r="131" spans="1:6" x14ac:dyDescent="0.25">
      <c r="A131" s="2" t="s">
        <v>137</v>
      </c>
      <c r="B131" s="5">
        <v>114.5169982910156</v>
      </c>
      <c r="C131" s="6">
        <f t="shared" si="7"/>
        <v>-1.510242527379199E-2</v>
      </c>
      <c r="D131" s="11">
        <f t="shared" si="8"/>
        <v>-8.3005995246475339E-2</v>
      </c>
      <c r="E131" s="5">
        <f t="shared" ref="E131:E194" si="9">IF(OR(D131&lt;-5%, C131&lt;-5%), 5000, 0)*-1</f>
        <v>-5000</v>
      </c>
      <c r="F131" s="5">
        <f t="shared" ref="F131:F194" si="10">E131/B131*-1</f>
        <v>43.661640408123354</v>
      </c>
    </row>
    <row r="132" spans="1:6" x14ac:dyDescent="0.25">
      <c r="A132" s="2" t="s">
        <v>138</v>
      </c>
      <c r="B132" s="5">
        <v>120.5029983520508</v>
      </c>
      <c r="C132" s="6">
        <f t="shared" ref="C132:C195" si="11">(B132-B131)/B131</f>
        <v>5.2271716429584662E-2</v>
      </c>
      <c r="D132" s="11">
        <f t="shared" si="8"/>
        <v>-8.3380024450166457E-2</v>
      </c>
      <c r="E132" s="5">
        <f t="shared" si="9"/>
        <v>-5000</v>
      </c>
      <c r="F132" s="5">
        <f t="shared" si="10"/>
        <v>41.492743486701023</v>
      </c>
    </row>
    <row r="133" spans="1:6" x14ac:dyDescent="0.25">
      <c r="A133" s="10" t="s">
        <v>139</v>
      </c>
      <c r="B133">
        <v>126.140998840332</v>
      </c>
      <c r="C133" s="8">
        <f t="shared" si="11"/>
        <v>4.6787221607629451E-2</v>
      </c>
      <c r="D133" s="9">
        <f t="shared" si="8"/>
        <v>3.6379861464482133E-2</v>
      </c>
      <c r="E133">
        <f t="shared" si="9"/>
        <v>0</v>
      </c>
      <c r="F133">
        <f t="shared" si="10"/>
        <v>0</v>
      </c>
    </row>
    <row r="134" spans="1:6" x14ac:dyDescent="0.25">
      <c r="A134" s="2" t="s">
        <v>140</v>
      </c>
      <c r="B134">
        <v>127.6340026855469</v>
      </c>
      <c r="C134" s="8">
        <f t="shared" si="11"/>
        <v>1.1835991937123707E-2</v>
      </c>
      <c r="D134" s="9">
        <f t="shared" ref="D134:D197" si="12">((1+C132)*(1+C133))-1</f>
        <v>0.10150458641761628</v>
      </c>
      <c r="E134">
        <f t="shared" si="9"/>
        <v>0</v>
      </c>
      <c r="F134">
        <f t="shared" si="10"/>
        <v>0</v>
      </c>
    </row>
    <row r="135" spans="1:6" x14ac:dyDescent="0.25">
      <c r="A135" s="2" t="s">
        <v>141</v>
      </c>
      <c r="B135">
        <v>129.41999816894531</v>
      </c>
      <c r="C135" s="8">
        <f t="shared" si="11"/>
        <v>1.399310094347337E-2</v>
      </c>
      <c r="D135" s="9">
        <f t="shared" si="12"/>
        <v>5.9176986722461633E-2</v>
      </c>
      <c r="E135">
        <f t="shared" si="9"/>
        <v>0</v>
      </c>
      <c r="F135">
        <f t="shared" si="10"/>
        <v>0</v>
      </c>
    </row>
    <row r="136" spans="1:6" x14ac:dyDescent="0.25">
      <c r="A136" s="2" t="s">
        <v>142</v>
      </c>
      <c r="B136">
        <v>124.4199981689453</v>
      </c>
      <c r="C136" s="8">
        <f t="shared" si="11"/>
        <v>-3.8633905661727773E-2</v>
      </c>
      <c r="D136" s="9">
        <f t="shared" si="12"/>
        <v>2.5994715110539302E-2</v>
      </c>
      <c r="E136">
        <f t="shared" si="9"/>
        <v>0</v>
      </c>
      <c r="F136">
        <f t="shared" si="10"/>
        <v>0</v>
      </c>
    </row>
    <row r="137" spans="1:6" x14ac:dyDescent="0.25">
      <c r="A137" s="2" t="s">
        <v>143</v>
      </c>
      <c r="B137">
        <v>118.38999938964839</v>
      </c>
      <c r="C137" s="8">
        <f t="shared" si="11"/>
        <v>-4.8464867931512036E-2</v>
      </c>
      <c r="D137" s="9">
        <f t="shared" si="12"/>
        <v>-2.5181412860019625E-2</v>
      </c>
      <c r="E137">
        <f t="shared" si="9"/>
        <v>0</v>
      </c>
      <c r="F137">
        <f t="shared" si="10"/>
        <v>0</v>
      </c>
    </row>
    <row r="138" spans="1:6" x14ac:dyDescent="0.25">
      <c r="A138" s="2" t="s">
        <v>144</v>
      </c>
      <c r="B138" s="5">
        <v>89.349998474121094</v>
      </c>
      <c r="C138" s="6">
        <f t="shared" si="11"/>
        <v>-0.24529099641220589</v>
      </c>
      <c r="D138" s="11">
        <f t="shared" si="12"/>
        <v>-8.522638645766567E-2</v>
      </c>
      <c r="E138" s="5">
        <f t="shared" si="9"/>
        <v>-5000</v>
      </c>
      <c r="F138" s="5">
        <f t="shared" si="10"/>
        <v>55.959709965167782</v>
      </c>
    </row>
    <row r="139" spans="1:6" x14ac:dyDescent="0.25">
      <c r="A139" s="2" t="s">
        <v>145</v>
      </c>
      <c r="B139" s="5">
        <v>98.800003051757813</v>
      </c>
      <c r="C139" s="6">
        <f t="shared" si="11"/>
        <v>0.10576390306681173</v>
      </c>
      <c r="D139" s="11">
        <f t="shared" si="12"/>
        <v>-0.28186786859781132</v>
      </c>
      <c r="E139" s="5">
        <f t="shared" si="9"/>
        <v>-5000</v>
      </c>
      <c r="F139" s="5">
        <f t="shared" si="10"/>
        <v>50.607285886222876</v>
      </c>
    </row>
    <row r="140" spans="1:6" x14ac:dyDescent="0.25">
      <c r="A140" s="2" t="s">
        <v>146</v>
      </c>
      <c r="B140" s="5">
        <v>104.4199981689453</v>
      </c>
      <c r="C140" s="6">
        <f t="shared" si="11"/>
        <v>5.688253991493674E-2</v>
      </c>
      <c r="D140" s="11">
        <f t="shared" si="12"/>
        <v>-0.16547002651309628</v>
      </c>
      <c r="E140" s="5">
        <f t="shared" si="9"/>
        <v>-5000</v>
      </c>
      <c r="F140" s="5">
        <f t="shared" si="10"/>
        <v>47.883548052838499</v>
      </c>
    </row>
    <row r="141" spans="1:6" x14ac:dyDescent="0.25">
      <c r="A141" s="10" t="s">
        <v>147</v>
      </c>
      <c r="B141">
        <v>111.0400009155273</v>
      </c>
      <c r="C141" s="8">
        <f t="shared" si="11"/>
        <v>6.3397843925176431E-2</v>
      </c>
      <c r="D141" s="9">
        <f t="shared" si="12"/>
        <v>0.16866256241950595</v>
      </c>
      <c r="E141">
        <f t="shared" si="9"/>
        <v>0</v>
      </c>
      <c r="F141">
        <f t="shared" si="10"/>
        <v>0</v>
      </c>
    </row>
    <row r="142" spans="1:6" x14ac:dyDescent="0.25">
      <c r="A142" s="2" t="s">
        <v>148</v>
      </c>
      <c r="B142">
        <v>116.1699981689453</v>
      </c>
      <c r="C142" s="8">
        <f t="shared" si="11"/>
        <v>4.6199542607358202E-2</v>
      </c>
      <c r="D142" s="9">
        <f t="shared" si="12"/>
        <v>0.12388661422770775</v>
      </c>
      <c r="E142">
        <f t="shared" si="9"/>
        <v>0</v>
      </c>
      <c r="F142">
        <f t="shared" si="10"/>
        <v>0</v>
      </c>
    </row>
    <row r="143" spans="1:6" x14ac:dyDescent="0.25">
      <c r="A143" s="2" t="s">
        <v>149</v>
      </c>
      <c r="B143">
        <v>122.15000152587891</v>
      </c>
      <c r="C143" s="8">
        <f t="shared" si="11"/>
        <v>5.1476314463196657E-2</v>
      </c>
      <c r="D143" s="9">
        <f t="shared" si="12"/>
        <v>0.11252633792417033</v>
      </c>
      <c r="E143">
        <f t="shared" si="9"/>
        <v>0</v>
      </c>
      <c r="F143">
        <f t="shared" si="10"/>
        <v>0</v>
      </c>
    </row>
    <row r="144" spans="1:6" x14ac:dyDescent="0.25">
      <c r="A144" s="2" t="s">
        <v>150</v>
      </c>
      <c r="B144">
        <v>121.61000061035161</v>
      </c>
      <c r="C144" s="8">
        <f t="shared" si="11"/>
        <v>-4.4208015454907353E-3</v>
      </c>
      <c r="D144" s="9">
        <f t="shared" si="12"/>
        <v>0.10005403925386713</v>
      </c>
      <c r="E144">
        <f t="shared" si="9"/>
        <v>0</v>
      </c>
      <c r="F144">
        <f t="shared" si="10"/>
        <v>0</v>
      </c>
    </row>
    <row r="145" spans="1:6" x14ac:dyDescent="0.25">
      <c r="A145" s="2" t="s">
        <v>151</v>
      </c>
      <c r="B145">
        <v>124.370002746582</v>
      </c>
      <c r="C145" s="8">
        <f t="shared" si="11"/>
        <v>2.2695519466969419E-2</v>
      </c>
      <c r="D145" s="9">
        <f t="shared" si="12"/>
        <v>4.6827946347170801E-2</v>
      </c>
      <c r="E145">
        <f t="shared" si="9"/>
        <v>0</v>
      </c>
      <c r="F145">
        <f t="shared" si="10"/>
        <v>0</v>
      </c>
    </row>
    <row r="146" spans="1:6" x14ac:dyDescent="0.25">
      <c r="A146" s="2" t="s">
        <v>152</v>
      </c>
      <c r="B146">
        <v>139.78999328613281</v>
      </c>
      <c r="C146" s="8">
        <f t="shared" si="11"/>
        <v>0.12398480500937827</v>
      </c>
      <c r="D146" s="9">
        <f t="shared" si="12"/>
        <v>1.8174385533943349E-2</v>
      </c>
      <c r="E146">
        <f t="shared" si="9"/>
        <v>0</v>
      </c>
      <c r="F146">
        <f t="shared" si="10"/>
        <v>0</v>
      </c>
    </row>
    <row r="147" spans="1:6" x14ac:dyDescent="0.25">
      <c r="A147" s="2" t="s">
        <v>153</v>
      </c>
      <c r="B147">
        <v>149.57000732421881</v>
      </c>
      <c r="C147" s="8">
        <f t="shared" si="11"/>
        <v>6.9962189768959474E-2</v>
      </c>
      <c r="D147" s="9">
        <f t="shared" si="12"/>
        <v>0.14949422403204649</v>
      </c>
      <c r="E147">
        <f t="shared" si="9"/>
        <v>0</v>
      </c>
      <c r="F147">
        <f t="shared" si="10"/>
        <v>0</v>
      </c>
    </row>
    <row r="148" spans="1:6" x14ac:dyDescent="0.25">
      <c r="A148" s="2" t="s">
        <v>154</v>
      </c>
      <c r="B148">
        <v>152.52000427246091</v>
      </c>
      <c r="C148" s="8">
        <f t="shared" si="11"/>
        <v>1.9723185156015101E-2</v>
      </c>
      <c r="D148" s="9">
        <f t="shared" si="12"/>
        <v>0.20262124323487152</v>
      </c>
      <c r="E148">
        <f t="shared" si="9"/>
        <v>0</v>
      </c>
      <c r="F148">
        <f t="shared" si="10"/>
        <v>0</v>
      </c>
    </row>
    <row r="149" spans="1:6" x14ac:dyDescent="0.25">
      <c r="A149" s="2" t="s">
        <v>155</v>
      </c>
      <c r="B149">
        <v>158.00999450683591</v>
      </c>
      <c r="C149" s="8">
        <f t="shared" si="11"/>
        <v>3.59952142708291E-2</v>
      </c>
      <c r="D149" s="9">
        <f t="shared" si="12"/>
        <v>9.1065252147707998E-2</v>
      </c>
      <c r="E149">
        <f t="shared" si="9"/>
        <v>0</v>
      </c>
      <c r="F149">
        <f t="shared" si="10"/>
        <v>0</v>
      </c>
    </row>
    <row r="150" spans="1:6" x14ac:dyDescent="0.25">
      <c r="A150" s="2" t="s">
        <v>156</v>
      </c>
      <c r="B150">
        <v>158.69999694824219</v>
      </c>
      <c r="C150" s="8">
        <f t="shared" si="11"/>
        <v>4.366827829846087E-3</v>
      </c>
      <c r="D150" s="9">
        <f t="shared" si="12"/>
        <v>5.6428339702638164E-2</v>
      </c>
      <c r="E150">
        <f t="shared" si="9"/>
        <v>0</v>
      </c>
      <c r="F150">
        <f t="shared" si="10"/>
        <v>0</v>
      </c>
    </row>
    <row r="151" spans="1:6" x14ac:dyDescent="0.25">
      <c r="A151" s="2" t="s">
        <v>157</v>
      </c>
      <c r="B151">
        <v>156.9700012207031</v>
      </c>
      <c r="C151" s="8">
        <f t="shared" si="11"/>
        <v>-1.0901044491533955E-2</v>
      </c>
      <c r="D151" s="9">
        <f t="shared" si="12"/>
        <v>4.0519227004094382E-2</v>
      </c>
      <c r="E151">
        <f t="shared" si="9"/>
        <v>0</v>
      </c>
      <c r="F151">
        <f t="shared" si="10"/>
        <v>0</v>
      </c>
    </row>
    <row r="152" spans="1:6" x14ac:dyDescent="0.25">
      <c r="A152" s="2" t="s">
        <v>158</v>
      </c>
      <c r="B152">
        <v>166.8800048828125</v>
      </c>
      <c r="C152" s="8">
        <f t="shared" si="11"/>
        <v>6.3133105593697045E-2</v>
      </c>
      <c r="D152" s="9">
        <f t="shared" si="12"/>
        <v>-6.5818196461479017E-3</v>
      </c>
      <c r="E152">
        <f t="shared" si="9"/>
        <v>0</v>
      </c>
      <c r="F152">
        <f t="shared" si="10"/>
        <v>0</v>
      </c>
    </row>
    <row r="153" spans="1:6" x14ac:dyDescent="0.25">
      <c r="A153" s="2" t="s">
        <v>159</v>
      </c>
      <c r="B153">
        <v>168.91999816894531</v>
      </c>
      <c r="C153" s="8">
        <f t="shared" si="11"/>
        <v>1.2224312238996811E-2</v>
      </c>
      <c r="D153" s="9">
        <f t="shared" si="12"/>
        <v>5.154384430919734E-2</v>
      </c>
      <c r="E153">
        <f t="shared" si="9"/>
        <v>0</v>
      </c>
      <c r="F153">
        <f t="shared" si="10"/>
        <v>0</v>
      </c>
    </row>
    <row r="154" spans="1:6" x14ac:dyDescent="0.25">
      <c r="A154" s="2" t="s">
        <v>160</v>
      </c>
      <c r="B154">
        <v>171</v>
      </c>
      <c r="C154" s="8">
        <f t="shared" si="11"/>
        <v>1.2313532166714648E-2</v>
      </c>
      <c r="D154" s="9">
        <f t="shared" si="12"/>
        <v>7.6129176628088713E-2</v>
      </c>
      <c r="E154">
        <f t="shared" si="9"/>
        <v>0</v>
      </c>
      <c r="F154">
        <f t="shared" si="10"/>
        <v>0</v>
      </c>
    </row>
    <row r="155" spans="1:6" x14ac:dyDescent="0.25">
      <c r="A155" s="2" t="s">
        <v>161</v>
      </c>
      <c r="B155">
        <v>184.30999755859381</v>
      </c>
      <c r="C155" s="8">
        <f t="shared" si="11"/>
        <v>7.7836243032712318E-2</v>
      </c>
      <c r="D155" s="9">
        <f t="shared" si="12"/>
        <v>2.4688368867682442E-2</v>
      </c>
      <c r="E155">
        <f t="shared" si="9"/>
        <v>0</v>
      </c>
      <c r="F155">
        <f t="shared" si="10"/>
        <v>0</v>
      </c>
    </row>
    <row r="156" spans="1:6" x14ac:dyDescent="0.25">
      <c r="A156" s="2" t="s">
        <v>162</v>
      </c>
      <c r="B156">
        <v>189.2200012207031</v>
      </c>
      <c r="C156" s="8">
        <f t="shared" si="11"/>
        <v>2.6639920390364908E-2</v>
      </c>
      <c r="D156" s="9">
        <f t="shared" si="12"/>
        <v>9.1108214281746758E-2</v>
      </c>
      <c r="E156">
        <f t="shared" si="9"/>
        <v>0</v>
      </c>
      <c r="F156">
        <f t="shared" si="10"/>
        <v>0</v>
      </c>
    </row>
    <row r="157" spans="1:6" x14ac:dyDescent="0.25">
      <c r="A157" s="2" t="s">
        <v>163</v>
      </c>
      <c r="B157">
        <v>193.8399963378906</v>
      </c>
      <c r="C157" s="8">
        <f t="shared" si="11"/>
        <v>2.4415997713681515E-2</v>
      </c>
      <c r="D157" s="9">
        <f t="shared" si="12"/>
        <v>0.10654971474095376</v>
      </c>
      <c r="E157">
        <f t="shared" si="9"/>
        <v>0</v>
      </c>
      <c r="F157">
        <f t="shared" si="10"/>
        <v>0</v>
      </c>
    </row>
    <row r="158" spans="1:6" x14ac:dyDescent="0.25">
      <c r="A158" s="2" t="s">
        <v>164</v>
      </c>
      <c r="B158">
        <v>185.7200012207031</v>
      </c>
      <c r="C158" s="8">
        <f t="shared" si="11"/>
        <v>-4.189019433859871E-2</v>
      </c>
      <c r="D158" s="9">
        <f t="shared" si="12"/>
        <v>5.170635833939019E-2</v>
      </c>
      <c r="E158">
        <f t="shared" si="9"/>
        <v>0</v>
      </c>
      <c r="F158">
        <f t="shared" si="10"/>
        <v>0</v>
      </c>
    </row>
    <row r="159" spans="1:6" x14ac:dyDescent="0.25">
      <c r="A159" s="2" t="s">
        <v>165</v>
      </c>
      <c r="B159">
        <v>190.7200012207031</v>
      </c>
      <c r="C159" s="8">
        <f t="shared" si="11"/>
        <v>2.6922248369243635E-2</v>
      </c>
      <c r="D159" s="9">
        <f t="shared" si="12"/>
        <v>-1.8496987514114105E-2</v>
      </c>
      <c r="E159">
        <f t="shared" si="9"/>
        <v>0</v>
      </c>
      <c r="F159">
        <f t="shared" si="10"/>
        <v>0</v>
      </c>
    </row>
    <row r="160" spans="1:6" x14ac:dyDescent="0.25">
      <c r="A160" s="2" t="s">
        <v>166</v>
      </c>
      <c r="B160">
        <v>189.69999694824219</v>
      </c>
      <c r="C160" s="8">
        <f t="shared" si="11"/>
        <v>-5.3481767299306477E-3</v>
      </c>
      <c r="D160" s="9">
        <f t="shared" si="12"/>
        <v>-1.60957241855747E-2</v>
      </c>
      <c r="E160">
        <f t="shared" si="9"/>
        <v>0</v>
      </c>
      <c r="F160">
        <f t="shared" si="10"/>
        <v>0</v>
      </c>
    </row>
    <row r="161" spans="1:6" x14ac:dyDescent="0.25">
      <c r="A161" s="2" t="s">
        <v>167</v>
      </c>
      <c r="B161" s="5">
        <v>180.1000061035156</v>
      </c>
      <c r="C161" s="6">
        <f t="shared" si="11"/>
        <v>-5.0606172900181205E-2</v>
      </c>
      <c r="D161" s="11">
        <f t="shared" si="12"/>
        <v>2.1430086697067363E-2</v>
      </c>
      <c r="E161" s="5">
        <f t="shared" si="9"/>
        <v>-5000</v>
      </c>
      <c r="F161" s="5">
        <f t="shared" si="10"/>
        <v>27.762353306785361</v>
      </c>
    </row>
    <row r="162" spans="1:6" x14ac:dyDescent="0.25">
      <c r="A162" s="2" t="s">
        <v>168</v>
      </c>
      <c r="B162" s="5">
        <v>190.4700012207031</v>
      </c>
      <c r="C162" s="6">
        <f t="shared" si="11"/>
        <v>5.7579093646599688E-2</v>
      </c>
      <c r="D162" s="11">
        <f t="shared" si="12"/>
        <v>-5.568369887381619E-2</v>
      </c>
      <c r="E162" s="5">
        <f t="shared" si="9"/>
        <v>-5000</v>
      </c>
      <c r="F162" s="5">
        <f t="shared" si="10"/>
        <v>26.250852984488382</v>
      </c>
    </row>
    <row r="163" spans="1:6" x14ac:dyDescent="0.25">
      <c r="A163" s="10" t="s">
        <v>169</v>
      </c>
      <c r="B163">
        <v>185.1199951171875</v>
      </c>
      <c r="C163" s="8">
        <f t="shared" si="11"/>
        <v>-2.8088444737900693E-2</v>
      </c>
      <c r="D163" s="9">
        <f t="shared" si="12"/>
        <v>4.059063177902944E-3</v>
      </c>
      <c r="E163">
        <f t="shared" si="9"/>
        <v>0</v>
      </c>
      <c r="F163">
        <f t="shared" si="10"/>
        <v>0</v>
      </c>
    </row>
    <row r="164" spans="1:6" x14ac:dyDescent="0.25">
      <c r="A164" s="2" t="s">
        <v>170</v>
      </c>
      <c r="B164">
        <v>179.5899963378906</v>
      </c>
      <c r="C164" s="8">
        <f t="shared" si="11"/>
        <v>-2.987250931913767E-2</v>
      </c>
      <c r="D164" s="9">
        <f t="shared" si="12"/>
        <v>2.7873341718748001E-2</v>
      </c>
      <c r="E164">
        <f t="shared" si="9"/>
        <v>0</v>
      </c>
      <c r="F164">
        <f t="shared" si="10"/>
        <v>0</v>
      </c>
    </row>
    <row r="165" spans="1:6" x14ac:dyDescent="0.25">
      <c r="A165" s="2" t="s">
        <v>171</v>
      </c>
      <c r="B165" s="5">
        <v>171.63999938964841</v>
      </c>
      <c r="C165" s="6">
        <f t="shared" si="11"/>
        <v>-4.4267482100086589E-2</v>
      </c>
      <c r="D165" s="11">
        <f t="shared" si="12"/>
        <v>-5.7121881729845336E-2</v>
      </c>
      <c r="E165" s="5">
        <f t="shared" si="9"/>
        <v>-5000</v>
      </c>
      <c r="F165" s="5">
        <f t="shared" si="10"/>
        <v>29.130738859123706</v>
      </c>
    </row>
    <row r="166" spans="1:6" x14ac:dyDescent="0.25">
      <c r="A166" s="2" t="s">
        <v>172</v>
      </c>
      <c r="B166" s="5">
        <v>188.6300048828125</v>
      </c>
      <c r="C166" s="6">
        <f t="shared" si="11"/>
        <v>9.8986282647288079E-2</v>
      </c>
      <c r="D166" s="11">
        <f t="shared" si="12"/>
        <v>-7.2817610647654685E-2</v>
      </c>
      <c r="E166" s="5">
        <f t="shared" si="9"/>
        <v>-5000</v>
      </c>
      <c r="F166" s="5">
        <f t="shared" si="10"/>
        <v>26.506917619528661</v>
      </c>
    </row>
    <row r="167" spans="1:6" x14ac:dyDescent="0.25">
      <c r="A167" s="10" t="s">
        <v>173</v>
      </c>
      <c r="B167">
        <v>191.82000732421881</v>
      </c>
      <c r="C167" s="8">
        <f t="shared" si="11"/>
        <v>1.6911426384090458E-2</v>
      </c>
      <c r="D167" s="9">
        <f t="shared" si="12"/>
        <v>5.0336927051958469E-2</v>
      </c>
      <c r="E167">
        <f t="shared" si="9"/>
        <v>0</v>
      </c>
      <c r="F167">
        <f t="shared" si="10"/>
        <v>0</v>
      </c>
    </row>
    <row r="168" spans="1:6" x14ac:dyDescent="0.25">
      <c r="A168" s="2" t="s">
        <v>174</v>
      </c>
      <c r="B168">
        <v>184.25</v>
      </c>
      <c r="C168" s="8">
        <f t="shared" si="11"/>
        <v>-3.9464117585105693E-2</v>
      </c>
      <c r="D168" s="9">
        <f t="shared" si="12"/>
        <v>0.11757170826340269</v>
      </c>
      <c r="E168">
        <f t="shared" si="9"/>
        <v>0</v>
      </c>
      <c r="F168">
        <f t="shared" si="10"/>
        <v>0</v>
      </c>
    </row>
    <row r="169" spans="1:6" x14ac:dyDescent="0.25">
      <c r="A169" s="2" t="s">
        <v>175</v>
      </c>
      <c r="B169">
        <v>197.97999572753909</v>
      </c>
      <c r="C169" s="8">
        <f t="shared" si="11"/>
        <v>7.4518294315001857E-2</v>
      </c>
      <c r="D169" s="9">
        <f t="shared" si="12"/>
        <v>-2.3220085720368933E-2</v>
      </c>
      <c r="E169">
        <f t="shared" si="9"/>
        <v>0</v>
      </c>
      <c r="F169">
        <f t="shared" si="10"/>
        <v>0</v>
      </c>
    </row>
    <row r="170" spans="1:6" x14ac:dyDescent="0.25">
      <c r="A170" s="2" t="s">
        <v>176</v>
      </c>
      <c r="B170">
        <v>205.53999328613281</v>
      </c>
      <c r="C170" s="8">
        <f t="shared" si="11"/>
        <v>3.8185663813215864E-2</v>
      </c>
      <c r="D170" s="9">
        <f t="shared" si="12"/>
        <v>3.211337800080738E-2</v>
      </c>
      <c r="E170">
        <f t="shared" si="9"/>
        <v>0</v>
      </c>
      <c r="F170">
        <f t="shared" si="10"/>
        <v>0</v>
      </c>
    </row>
    <row r="171" spans="1:6" x14ac:dyDescent="0.25">
      <c r="A171" s="2" t="s">
        <v>177</v>
      </c>
      <c r="B171">
        <v>199.3399963378906</v>
      </c>
      <c r="C171" s="8">
        <f t="shared" si="11"/>
        <v>-3.0164431014703705E-2</v>
      </c>
      <c r="D171" s="9">
        <f t="shared" si="12"/>
        <v>0.11554948866286452</v>
      </c>
      <c r="E171">
        <f t="shared" si="9"/>
        <v>0</v>
      </c>
      <c r="F171">
        <f t="shared" si="10"/>
        <v>0</v>
      </c>
    </row>
    <row r="172" spans="1:6" x14ac:dyDescent="0.25">
      <c r="A172" s="2" t="s">
        <v>178</v>
      </c>
      <c r="B172">
        <v>193.1300048828125</v>
      </c>
      <c r="C172" s="8">
        <f t="shared" si="11"/>
        <v>-3.1152761960283531E-2</v>
      </c>
      <c r="D172" s="9">
        <f t="shared" si="12"/>
        <v>6.8693839766678089E-3</v>
      </c>
      <c r="E172">
        <f t="shared" si="9"/>
        <v>0</v>
      </c>
      <c r="F172">
        <f t="shared" si="10"/>
        <v>0</v>
      </c>
    </row>
    <row r="173" spans="1:6" x14ac:dyDescent="0.25">
      <c r="A173" s="2" t="s">
        <v>179</v>
      </c>
      <c r="B173" s="5">
        <v>191.2799987792969</v>
      </c>
      <c r="C173" s="6">
        <f t="shared" si="11"/>
        <v>-9.5790713858167412E-3</v>
      </c>
      <c r="D173" s="11">
        <f t="shared" si="12"/>
        <v>-6.0377487635918659E-2</v>
      </c>
      <c r="E173" s="5">
        <f t="shared" si="9"/>
        <v>-5000</v>
      </c>
      <c r="F173" s="5">
        <f t="shared" si="10"/>
        <v>26.139690672881645</v>
      </c>
    </row>
    <row r="174" spans="1:6" x14ac:dyDescent="0.25">
      <c r="A174" s="10" t="s">
        <v>180</v>
      </c>
      <c r="B174">
        <v>190.55999755859381</v>
      </c>
      <c r="C174" s="8">
        <f t="shared" si="11"/>
        <v>-3.7641218386552269E-3</v>
      </c>
      <c r="D174" s="9">
        <f t="shared" si="12"/>
        <v>-4.0433418815417288E-2</v>
      </c>
      <c r="E174">
        <f t="shared" si="9"/>
        <v>0</v>
      </c>
      <c r="F174">
        <f t="shared" si="10"/>
        <v>0</v>
      </c>
    </row>
    <row r="175" spans="1:6" x14ac:dyDescent="0.25">
      <c r="A175" s="2" t="s">
        <v>181</v>
      </c>
      <c r="B175">
        <v>198.38999938964841</v>
      </c>
      <c r="C175" s="8">
        <f t="shared" si="11"/>
        <v>4.108943079014795E-2</v>
      </c>
      <c r="D175" s="9">
        <f t="shared" si="12"/>
        <v>-1.330713643267456E-2</v>
      </c>
      <c r="E175">
        <f t="shared" si="9"/>
        <v>0</v>
      </c>
      <c r="F175">
        <f t="shared" si="10"/>
        <v>0</v>
      </c>
    </row>
    <row r="176" spans="1:6" x14ac:dyDescent="0.25">
      <c r="A176" s="2" t="s">
        <v>182</v>
      </c>
      <c r="B176">
        <v>202.99000549316409</v>
      </c>
      <c r="C176" s="8">
        <f t="shared" si="11"/>
        <v>2.3186683389625037E-2</v>
      </c>
      <c r="D176" s="9">
        <f t="shared" si="12"/>
        <v>3.7170643327717467E-2</v>
      </c>
      <c r="E176">
        <f t="shared" si="9"/>
        <v>0</v>
      </c>
      <c r="F176">
        <f t="shared" si="10"/>
        <v>0</v>
      </c>
    </row>
    <row r="177" spans="1:6" x14ac:dyDescent="0.25">
      <c r="A177" s="2" t="s">
        <v>183</v>
      </c>
      <c r="B177">
        <v>212.30000305175781</v>
      </c>
      <c r="C177" s="8">
        <f t="shared" si="11"/>
        <v>4.5864315023663796E-2</v>
      </c>
      <c r="D177" s="9">
        <f t="shared" si="12"/>
        <v>6.5228841802164039E-2</v>
      </c>
      <c r="E177">
        <f t="shared" si="9"/>
        <v>0</v>
      </c>
      <c r="F177">
        <f t="shared" si="10"/>
        <v>0</v>
      </c>
    </row>
    <row r="178" spans="1:6" x14ac:dyDescent="0.25">
      <c r="A178" s="2" t="s">
        <v>184</v>
      </c>
      <c r="B178">
        <v>217.22999572753909</v>
      </c>
      <c r="C178" s="8">
        <f t="shared" si="11"/>
        <v>2.322182103115358E-2</v>
      </c>
      <c r="D178" s="9">
        <f t="shared" si="12"/>
        <v>7.0114439764624503E-2</v>
      </c>
      <c r="E178">
        <f t="shared" si="9"/>
        <v>0</v>
      </c>
      <c r="F178">
        <f t="shared" si="10"/>
        <v>0</v>
      </c>
    </row>
    <row r="179" spans="1:6" x14ac:dyDescent="0.25">
      <c r="A179" s="2" t="s">
        <v>185</v>
      </c>
      <c r="B179">
        <v>214.27000427246091</v>
      </c>
      <c r="C179" s="8">
        <f t="shared" si="11"/>
        <v>-1.3626071506214794E-2</v>
      </c>
      <c r="D179" s="9">
        <f t="shared" si="12"/>
        <v>7.0151188970013267E-2</v>
      </c>
      <c r="E179">
        <f t="shared" si="9"/>
        <v>0</v>
      </c>
      <c r="F179">
        <f t="shared" si="10"/>
        <v>0</v>
      </c>
    </row>
    <row r="180" spans="1:6" x14ac:dyDescent="0.25">
      <c r="A180" s="2" t="s">
        <v>186</v>
      </c>
      <c r="B180">
        <v>215.57000732421881</v>
      </c>
      <c r="C180" s="8">
        <f t="shared" si="11"/>
        <v>6.0671257097883059E-3</v>
      </c>
      <c r="D180" s="9">
        <f t="shared" si="12"/>
        <v>9.2793273310638469E-3</v>
      </c>
      <c r="E180">
        <f t="shared" si="9"/>
        <v>0</v>
      </c>
      <c r="F180">
        <f t="shared" si="10"/>
        <v>0</v>
      </c>
    </row>
    <row r="181" spans="1:6" x14ac:dyDescent="0.25">
      <c r="A181" s="2" t="s">
        <v>187</v>
      </c>
      <c r="B181">
        <v>209.99000549316409</v>
      </c>
      <c r="C181" s="8">
        <f t="shared" si="11"/>
        <v>-2.5884870999991913E-2</v>
      </c>
      <c r="D181" s="9">
        <f t="shared" si="12"/>
        <v>-7.6416168851851651E-3</v>
      </c>
      <c r="E181">
        <f t="shared" si="9"/>
        <v>0</v>
      </c>
      <c r="F181">
        <f t="shared" si="10"/>
        <v>0</v>
      </c>
    </row>
    <row r="182" spans="1:6" x14ac:dyDescent="0.25">
      <c r="A182" s="2" t="s">
        <v>188</v>
      </c>
      <c r="B182">
        <v>223.75</v>
      </c>
      <c r="C182" s="8">
        <f t="shared" si="11"/>
        <v>6.5526901980503288E-2</v>
      </c>
      <c r="D182" s="9">
        <f t="shared" si="12"/>
        <v>-1.9974792056542179E-2</v>
      </c>
      <c r="E182">
        <f t="shared" si="9"/>
        <v>0</v>
      </c>
      <c r="F182">
        <f t="shared" si="10"/>
        <v>0</v>
      </c>
    </row>
    <row r="183" spans="1:6" x14ac:dyDescent="0.25">
      <c r="A183" s="2" t="s">
        <v>189</v>
      </c>
      <c r="B183">
        <v>240.3500061035156</v>
      </c>
      <c r="C183" s="8">
        <f t="shared" si="11"/>
        <v>7.4189971412360209E-2</v>
      </c>
      <c r="D183" s="9">
        <f t="shared" si="12"/>
        <v>3.7945875575716936E-2</v>
      </c>
      <c r="E183">
        <f t="shared" si="9"/>
        <v>0</v>
      </c>
      <c r="F183">
        <f t="shared" si="10"/>
        <v>0</v>
      </c>
    </row>
    <row r="184" spans="1:6" x14ac:dyDescent="0.25">
      <c r="A184" s="2" t="s">
        <v>190</v>
      </c>
      <c r="B184">
        <v>240.0299987792969</v>
      </c>
      <c r="C184" s="8">
        <f t="shared" si="11"/>
        <v>-1.3314221597351247E-3</v>
      </c>
      <c r="D184" s="9">
        <f t="shared" si="12"/>
        <v>0.14457831237753771</v>
      </c>
      <c r="E184">
        <f t="shared" si="9"/>
        <v>0</v>
      </c>
      <c r="F184">
        <f t="shared" si="10"/>
        <v>0</v>
      </c>
    </row>
    <row r="185" spans="1:6" x14ac:dyDescent="0.25">
      <c r="A185" s="2" t="s">
        <v>191</v>
      </c>
      <c r="B185">
        <v>246.8500061035156</v>
      </c>
      <c r="C185" s="8">
        <f t="shared" si="11"/>
        <v>2.8413145685550589E-2</v>
      </c>
      <c r="D185" s="9">
        <f t="shared" si="12"/>
        <v>7.2759771080656455E-2</v>
      </c>
      <c r="E185">
        <f t="shared" si="9"/>
        <v>0</v>
      </c>
      <c r="F185">
        <f t="shared" si="10"/>
        <v>0</v>
      </c>
    </row>
    <row r="186" spans="1:6" x14ac:dyDescent="0.25">
      <c r="A186" s="2" t="s">
        <v>192</v>
      </c>
      <c r="B186">
        <v>248.19000244140619</v>
      </c>
      <c r="C186" s="8">
        <f t="shared" si="11"/>
        <v>5.4283828428534622E-3</v>
      </c>
      <c r="D186" s="9">
        <f t="shared" si="12"/>
        <v>2.7043893634021821E-2</v>
      </c>
      <c r="E186">
        <f t="shared" si="9"/>
        <v>0</v>
      </c>
      <c r="F186">
        <f t="shared" si="10"/>
        <v>0</v>
      </c>
    </row>
    <row r="187" spans="1:6" x14ac:dyDescent="0.25">
      <c r="A187" s="2" t="s">
        <v>193</v>
      </c>
      <c r="B187">
        <v>250.8399963378906</v>
      </c>
      <c r="C187" s="8">
        <f t="shared" si="11"/>
        <v>1.0677278981493326E-2</v>
      </c>
      <c r="D187" s="9">
        <f t="shared" si="12"/>
        <v>3.3995765960954882E-2</v>
      </c>
      <c r="E187">
        <f t="shared" si="9"/>
        <v>0</v>
      </c>
      <c r="F187">
        <f t="shared" si="10"/>
        <v>0</v>
      </c>
    </row>
    <row r="188" spans="1:6" x14ac:dyDescent="0.25">
      <c r="A188" s="2" t="s">
        <v>194</v>
      </c>
      <c r="B188">
        <v>258.1400146484375</v>
      </c>
      <c r="C188" s="8">
        <f t="shared" si="11"/>
        <v>2.9102289974177457E-2</v>
      </c>
      <c r="D188" s="9">
        <f t="shared" si="12"/>
        <v>1.6163622182378212E-2</v>
      </c>
      <c r="E188">
        <f t="shared" si="9"/>
        <v>0</v>
      </c>
      <c r="F188">
        <f t="shared" si="10"/>
        <v>0</v>
      </c>
    </row>
    <row r="189" spans="1:6" x14ac:dyDescent="0.25">
      <c r="A189" s="2" t="s">
        <v>195</v>
      </c>
      <c r="B189">
        <v>268.29998779296881</v>
      </c>
      <c r="C189" s="8">
        <f t="shared" si="11"/>
        <v>3.9358381374418987E-2</v>
      </c>
      <c r="D189" s="9">
        <f t="shared" si="12"/>
        <v>4.0090302224725427E-2</v>
      </c>
      <c r="E189">
        <f t="shared" si="9"/>
        <v>0</v>
      </c>
      <c r="F189">
        <f t="shared" si="10"/>
        <v>0</v>
      </c>
    </row>
    <row r="190" spans="1:6" x14ac:dyDescent="0.25">
      <c r="A190" s="2" t="s">
        <v>196</v>
      </c>
      <c r="B190">
        <v>278.32998657226563</v>
      </c>
      <c r="C190" s="8">
        <f t="shared" si="11"/>
        <v>3.7383523054933469E-2</v>
      </c>
      <c r="D190" s="9">
        <f t="shared" si="12"/>
        <v>6.960609037626897E-2</v>
      </c>
      <c r="E190">
        <f t="shared" si="9"/>
        <v>0</v>
      </c>
      <c r="F190">
        <f t="shared" si="10"/>
        <v>0</v>
      </c>
    </row>
    <row r="191" spans="1:6" x14ac:dyDescent="0.25">
      <c r="A191" s="2" t="s">
        <v>197</v>
      </c>
      <c r="B191">
        <v>281.45001220703119</v>
      </c>
      <c r="C191" s="8">
        <f t="shared" si="11"/>
        <v>1.120980772927061E-2</v>
      </c>
      <c r="D191" s="9">
        <f t="shared" si="12"/>
        <v>7.8213259386867851E-2</v>
      </c>
      <c r="E191">
        <f t="shared" si="9"/>
        <v>0</v>
      </c>
      <c r="F191">
        <f t="shared" si="10"/>
        <v>0</v>
      </c>
    </row>
    <row r="192" spans="1:6" x14ac:dyDescent="0.25">
      <c r="A192" s="2" t="s">
        <v>198</v>
      </c>
      <c r="B192">
        <v>288.26998901367188</v>
      </c>
      <c r="C192" s="8">
        <f t="shared" si="11"/>
        <v>2.4231574030360994E-2</v>
      </c>
      <c r="D192" s="9">
        <f t="shared" si="12"/>
        <v>4.9012392889892675E-2</v>
      </c>
      <c r="E192">
        <f t="shared" si="9"/>
        <v>0</v>
      </c>
      <c r="F192">
        <f t="shared" si="10"/>
        <v>0</v>
      </c>
    </row>
    <row r="193" spans="1:6" x14ac:dyDescent="0.25">
      <c r="A193" s="2" t="s">
        <v>199</v>
      </c>
      <c r="B193" s="5">
        <v>270.6400146484375</v>
      </c>
      <c r="C193" s="6">
        <f t="shared" si="11"/>
        <v>-6.1157855611526153E-2</v>
      </c>
      <c r="D193" s="11">
        <f t="shared" si="12"/>
        <v>3.5713013045489461E-2</v>
      </c>
      <c r="E193" s="5">
        <f t="shared" si="9"/>
        <v>-5000</v>
      </c>
      <c r="F193" s="5">
        <f t="shared" si="10"/>
        <v>18.47472557409894</v>
      </c>
    </row>
    <row r="194" spans="1:6" x14ac:dyDescent="0.25">
      <c r="A194" s="10" t="s">
        <v>200</v>
      </c>
      <c r="B194">
        <v>271.3800048828125</v>
      </c>
      <c r="C194" s="8">
        <f t="shared" si="11"/>
        <v>2.7342233015182561E-3</v>
      </c>
      <c r="D194" s="9">
        <f t="shared" si="12"/>
        <v>-3.8408232686954147E-2</v>
      </c>
      <c r="E194">
        <f t="shared" si="9"/>
        <v>0</v>
      </c>
      <c r="F194">
        <f t="shared" si="10"/>
        <v>0</v>
      </c>
    </row>
    <row r="195" spans="1:6" x14ac:dyDescent="0.25">
      <c r="A195" s="2" t="s">
        <v>201</v>
      </c>
      <c r="B195" s="5">
        <v>265.58999633789063</v>
      </c>
      <c r="C195" s="6">
        <f t="shared" si="11"/>
        <v>-2.1335427963538142E-2</v>
      </c>
      <c r="D195" s="11">
        <f t="shared" si="12"/>
        <v>-5.8590851543891986E-2</v>
      </c>
      <c r="E195" s="5">
        <f t="shared" ref="E195:E197" si="13">IF(OR(D195&lt;-5%, C195&lt;-5%), 5000, 0)*-1</f>
        <v>-5000</v>
      </c>
      <c r="F195" s="5">
        <f t="shared" ref="F195:F197" si="14">E195/B195*-1</f>
        <v>18.826010275021307</v>
      </c>
    </row>
    <row r="196" spans="1:6" x14ac:dyDescent="0.25">
      <c r="A196" s="10" t="s">
        <v>202</v>
      </c>
      <c r="B196">
        <v>262.1300048828125</v>
      </c>
      <c r="C196" s="8">
        <f t="shared" ref="C196:C198" si="15">(B196-B195)/B195</f>
        <v>-1.3027566936957341E-2</v>
      </c>
      <c r="D196" s="9">
        <f t="shared" si="12"/>
        <v>-1.8659540486305692E-2</v>
      </c>
      <c r="E196">
        <f t="shared" si="13"/>
        <v>0</v>
      </c>
      <c r="F196">
        <f t="shared" si="14"/>
        <v>0</v>
      </c>
    </row>
    <row r="197" spans="1:6" x14ac:dyDescent="0.25">
      <c r="A197" s="2" t="s">
        <v>203</v>
      </c>
      <c r="B197" s="5">
        <v>248.05000305175781</v>
      </c>
      <c r="C197" s="6">
        <f t="shared" si="15"/>
        <v>-5.3713812111472227E-2</v>
      </c>
      <c r="D197" s="11">
        <f t="shared" si="12"/>
        <v>-3.4085046184571977E-2</v>
      </c>
      <c r="E197" s="5">
        <f t="shared" si="13"/>
        <v>-5000</v>
      </c>
      <c r="F197" s="5">
        <f t="shared" si="14"/>
        <v>20.157226117657842</v>
      </c>
    </row>
    <row r="198" spans="1:6" x14ac:dyDescent="0.25">
      <c r="A198" s="2" t="s">
        <v>204</v>
      </c>
      <c r="B198" s="5">
        <v>260.5</v>
      </c>
      <c r="C198" s="6">
        <f t="shared" si="15"/>
        <v>5.0191480729973571E-2</v>
      </c>
      <c r="D198" s="11">
        <f>((1+C196)*(1+C197))-1</f>
        <v>-6.6041618765708243E-2</v>
      </c>
      <c r="E198" s="5">
        <f>B198*(SUM(F2:F197))</f>
        <v>787876.92059971311</v>
      </c>
      <c r="F198" s="5"/>
    </row>
    <row r="200" spans="1:6" x14ac:dyDescent="0.25">
      <c r="D200" s="3" t="s">
        <v>208</v>
      </c>
      <c r="E200" s="4">
        <f>XIRR(E3:E198,A3:A198)</f>
        <v>0.1320312201976776</v>
      </c>
    </row>
  </sheetData>
  <autoFilter ref="A1:F198" xr:uid="{2FD1212B-7BF7-4EFE-8DD3-63D505FD6DFD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D5CE-846C-41CA-9112-E0C034D838C8}">
  <sheetPr filterMode="1"/>
  <dimension ref="A1:F200"/>
  <sheetViews>
    <sheetView tabSelected="1" workbookViewId="0">
      <selection activeCell="D1" sqref="D1"/>
    </sheetView>
  </sheetViews>
  <sheetFormatPr defaultRowHeight="15" x14ac:dyDescent="0.25"/>
  <cols>
    <col min="1" max="1" width="18.28515625" bestFit="1" customWidth="1"/>
    <col min="3" max="3" width="15.140625" style="8" bestFit="1" customWidth="1"/>
    <col min="4" max="4" width="15.140625" bestFit="1" customWidth="1"/>
  </cols>
  <sheetData>
    <row r="1" spans="1:6" x14ac:dyDescent="0.25">
      <c r="A1" s="1" t="s">
        <v>0</v>
      </c>
      <c r="B1" s="1" t="s">
        <v>4</v>
      </c>
      <c r="C1" s="6" t="s">
        <v>211</v>
      </c>
      <c r="D1" s="5" t="s">
        <v>216</v>
      </c>
      <c r="E1" s="5" t="s">
        <v>209</v>
      </c>
      <c r="F1" s="5" t="s">
        <v>213</v>
      </c>
    </row>
    <row r="2" spans="1:6" hidden="1" x14ac:dyDescent="0.25">
      <c r="A2" s="14" t="s">
        <v>8</v>
      </c>
      <c r="B2" s="15">
        <v>30.555999755859379</v>
      </c>
      <c r="C2" s="16">
        <f>(B2-27.16)/B2</f>
        <v>0.11114019449513073</v>
      </c>
      <c r="D2" s="15">
        <v>0</v>
      </c>
      <c r="E2" s="15">
        <f>IF(OR(D2&lt;-5%, C2&lt;-5%), 5000, 0)*-1</f>
        <v>0</v>
      </c>
      <c r="F2" s="15">
        <f>E2/B2*-1</f>
        <v>0</v>
      </c>
    </row>
    <row r="3" spans="1:6" x14ac:dyDescent="0.25">
      <c r="A3" s="2" t="s">
        <v>9</v>
      </c>
      <c r="B3" s="5">
        <v>28.170000076293949</v>
      </c>
      <c r="C3" s="6">
        <f>(B3-B2)/B2</f>
        <v>-7.8086127066023872E-2</v>
      </c>
      <c r="D3" s="5">
        <v>0</v>
      </c>
      <c r="E3" s="5">
        <f>IF(OR(D3&lt;-5%, C3&lt;-5%), 5000, 0)*-1</f>
        <v>-5000</v>
      </c>
      <c r="F3" s="5">
        <f t="shared" ref="F3:F66" si="0">E3/B3*-1</f>
        <v>177.49378723671629</v>
      </c>
    </row>
    <row r="4" spans="1:6" hidden="1" x14ac:dyDescent="0.25">
      <c r="A4" s="14" t="s">
        <v>10</v>
      </c>
      <c r="B4" s="15">
        <v>27.045999526977539</v>
      </c>
      <c r="C4" s="16">
        <f t="shared" ref="C4:C67" si="1">(B4-B3)/B3</f>
        <v>-3.9900622870863815E-2</v>
      </c>
      <c r="D4" s="13">
        <v>0</v>
      </c>
      <c r="E4" s="15">
        <f t="shared" ref="E4:E66" si="2">IF(OR(D4&lt;-5%, C4&lt;-5%), 5000, 0)*-1</f>
        <v>0</v>
      </c>
      <c r="F4" s="15">
        <f t="shared" si="0"/>
        <v>0</v>
      </c>
    </row>
    <row r="5" spans="1:6" hidden="1" x14ac:dyDescent="0.25">
      <c r="A5" s="14" t="s">
        <v>11</v>
      </c>
      <c r="B5" s="13">
        <v>30.871000289916989</v>
      </c>
      <c r="C5" s="12">
        <f t="shared" si="1"/>
        <v>0.14142574982759024</v>
      </c>
      <c r="D5" s="17">
        <f>((1+C2)*(1+C3)*(1+C4))-1</f>
        <v>-1.6497662821249315E-2</v>
      </c>
      <c r="E5" s="13">
        <f t="shared" si="2"/>
        <v>0</v>
      </c>
      <c r="F5" s="13">
        <f t="shared" si="0"/>
        <v>0</v>
      </c>
    </row>
    <row r="6" spans="1:6" hidden="1" x14ac:dyDescent="0.25">
      <c r="A6" s="14" t="s">
        <v>12</v>
      </c>
      <c r="B6" s="15">
        <v>36.597999572753913</v>
      </c>
      <c r="C6" s="16">
        <f t="shared" si="1"/>
        <v>0.18551388776046443</v>
      </c>
      <c r="D6" s="17">
        <f t="shared" ref="D6:D69" si="3">((1+C3)*(1+C4)*(1+C5))-1</f>
        <v>1.030895852122149E-2</v>
      </c>
      <c r="E6" s="15">
        <f t="shared" si="2"/>
        <v>0</v>
      </c>
      <c r="F6" s="15">
        <f t="shared" si="0"/>
        <v>0</v>
      </c>
    </row>
    <row r="7" spans="1:6" hidden="1" x14ac:dyDescent="0.25">
      <c r="A7" s="14" t="s">
        <v>13</v>
      </c>
      <c r="B7" s="15">
        <v>45.466999053955078</v>
      </c>
      <c r="C7" s="16">
        <f t="shared" si="1"/>
        <v>0.24233563541008024</v>
      </c>
      <c r="D7" s="17">
        <f t="shared" si="3"/>
        <v>0.29918350989116349</v>
      </c>
      <c r="E7" s="15">
        <f t="shared" si="2"/>
        <v>0</v>
      </c>
      <c r="F7" s="15">
        <f t="shared" si="0"/>
        <v>0</v>
      </c>
    </row>
    <row r="8" spans="1:6" hidden="1" x14ac:dyDescent="0.25">
      <c r="A8" s="14" t="s">
        <v>14</v>
      </c>
      <c r="B8" s="15">
        <v>44.051998138427727</v>
      </c>
      <c r="C8" s="16">
        <f t="shared" si="1"/>
        <v>-3.1121493500113968E-2</v>
      </c>
      <c r="D8" s="17">
        <f t="shared" si="3"/>
        <v>0.68109886301680844</v>
      </c>
      <c r="E8" s="15">
        <f t="shared" si="2"/>
        <v>0</v>
      </c>
      <c r="F8" s="15">
        <f t="shared" si="0"/>
        <v>0</v>
      </c>
    </row>
    <row r="9" spans="1:6" hidden="1" x14ac:dyDescent="0.25">
      <c r="A9" s="14" t="s">
        <v>15</v>
      </c>
      <c r="B9" s="15">
        <v>46.926998138427727</v>
      </c>
      <c r="C9" s="16">
        <f t="shared" si="1"/>
        <v>6.5263781928022499E-2</v>
      </c>
      <c r="D9" s="17">
        <f t="shared" si="3"/>
        <v>0.42697022204414581</v>
      </c>
      <c r="E9" s="15">
        <f t="shared" si="2"/>
        <v>0</v>
      </c>
      <c r="F9" s="15">
        <f t="shared" si="0"/>
        <v>0</v>
      </c>
    </row>
    <row r="10" spans="1:6" hidden="1" x14ac:dyDescent="0.25">
      <c r="A10" s="14" t="s">
        <v>16</v>
      </c>
      <c r="B10" s="15">
        <v>45.895000457763672</v>
      </c>
      <c r="C10" s="16">
        <f t="shared" si="1"/>
        <v>-2.1991555428706826E-2</v>
      </c>
      <c r="D10" s="17">
        <f t="shared" si="3"/>
        <v>0.28222850118189058</v>
      </c>
      <c r="E10" s="15">
        <f t="shared" si="2"/>
        <v>0</v>
      </c>
      <c r="F10" s="15">
        <f t="shared" si="0"/>
        <v>0</v>
      </c>
    </row>
    <row r="11" spans="1:6" hidden="1" x14ac:dyDescent="0.25">
      <c r="A11" s="14" t="s">
        <v>17</v>
      </c>
      <c r="B11" s="15">
        <v>50.5989990234375</v>
      </c>
      <c r="C11" s="16">
        <f t="shared" si="1"/>
        <v>0.10249479286971207</v>
      </c>
      <c r="D11" s="17">
        <f t="shared" si="3"/>
        <v>9.4134517939195028E-3</v>
      </c>
      <c r="E11" s="15">
        <f t="shared" si="2"/>
        <v>0</v>
      </c>
      <c r="F11" s="15">
        <f t="shared" si="0"/>
        <v>0</v>
      </c>
    </row>
    <row r="12" spans="1:6" hidden="1" x14ac:dyDescent="0.25">
      <c r="A12" s="14" t="s">
        <v>18</v>
      </c>
      <c r="B12" s="15">
        <v>50.018001556396477</v>
      </c>
      <c r="C12" s="16">
        <f t="shared" si="1"/>
        <v>-1.1482390526577495E-2</v>
      </c>
      <c r="D12" s="17">
        <f t="shared" si="3"/>
        <v>0.14861983931890355</v>
      </c>
      <c r="E12" s="15">
        <f t="shared" si="2"/>
        <v>0</v>
      </c>
      <c r="F12" s="15">
        <f t="shared" si="0"/>
        <v>0</v>
      </c>
    </row>
    <row r="13" spans="1:6" x14ac:dyDescent="0.25">
      <c r="A13" s="2" t="s">
        <v>19</v>
      </c>
      <c r="B13" s="5">
        <v>46.152000427246087</v>
      </c>
      <c r="C13" s="6">
        <f t="shared" si="1"/>
        <v>-7.7292194986866541E-2</v>
      </c>
      <c r="D13" s="11">
        <f t="shared" si="3"/>
        <v>6.5868338921887704E-2</v>
      </c>
      <c r="E13" s="5">
        <f t="shared" si="2"/>
        <v>-5000</v>
      </c>
      <c r="F13" s="5">
        <f t="shared" si="0"/>
        <v>108.3376658370852</v>
      </c>
    </row>
    <row r="14" spans="1:6" hidden="1" x14ac:dyDescent="0.25">
      <c r="A14" s="14" t="s">
        <v>20</v>
      </c>
      <c r="B14" s="13">
        <v>51.330001831054688</v>
      </c>
      <c r="C14" s="12">
        <f t="shared" si="1"/>
        <v>0.11219451715795485</v>
      </c>
      <c r="D14" s="17">
        <f t="shared" si="3"/>
        <v>5.5997378128129771E-3</v>
      </c>
      <c r="E14" s="13">
        <f t="shared" si="2"/>
        <v>0</v>
      </c>
      <c r="F14" s="13">
        <f t="shared" si="0"/>
        <v>0</v>
      </c>
    </row>
    <row r="15" spans="1:6" hidden="1" x14ac:dyDescent="0.25">
      <c r="A15" s="14" t="s">
        <v>21</v>
      </c>
      <c r="B15" s="15">
        <v>52.393001556396477</v>
      </c>
      <c r="C15" s="16">
        <f t="shared" si="1"/>
        <v>2.0709130867372659E-2</v>
      </c>
      <c r="D15" s="17">
        <f t="shared" si="3"/>
        <v>1.4446981595003017E-2</v>
      </c>
      <c r="E15" s="15">
        <f t="shared" si="2"/>
        <v>0</v>
      </c>
      <c r="F15" s="15">
        <f t="shared" si="0"/>
        <v>0</v>
      </c>
    </row>
    <row r="16" spans="1:6" hidden="1" x14ac:dyDescent="0.25">
      <c r="A16" s="14" t="s">
        <v>22</v>
      </c>
      <c r="B16" s="15">
        <v>50.490001678466797</v>
      </c>
      <c r="C16" s="16">
        <f t="shared" si="1"/>
        <v>-3.6321642612539916E-2</v>
      </c>
      <c r="D16" s="17">
        <f t="shared" si="3"/>
        <v>4.748290467627192E-2</v>
      </c>
      <c r="E16" s="15">
        <f t="shared" si="2"/>
        <v>0</v>
      </c>
      <c r="F16" s="15">
        <f t="shared" si="0"/>
        <v>0</v>
      </c>
    </row>
    <row r="17" spans="1:6" hidden="1" x14ac:dyDescent="0.25">
      <c r="A17" s="14" t="s">
        <v>23</v>
      </c>
      <c r="B17" s="15">
        <v>50.400001525878913</v>
      </c>
      <c r="C17" s="16">
        <f t="shared" si="1"/>
        <v>-1.78253415717883E-3</v>
      </c>
      <c r="D17" s="17">
        <f t="shared" si="3"/>
        <v>9.3993785991121293E-2</v>
      </c>
      <c r="E17" s="15">
        <f t="shared" si="2"/>
        <v>0</v>
      </c>
      <c r="F17" s="15">
        <f t="shared" si="0"/>
        <v>0</v>
      </c>
    </row>
    <row r="18" spans="1:6" hidden="1" x14ac:dyDescent="0.25">
      <c r="A18" s="14" t="s">
        <v>24</v>
      </c>
      <c r="B18" s="15">
        <v>53.099998474121087</v>
      </c>
      <c r="C18" s="16">
        <f t="shared" si="1"/>
        <v>5.357136639878482E-2</v>
      </c>
      <c r="D18" s="17">
        <f t="shared" si="3"/>
        <v>-1.8118064913317911E-2</v>
      </c>
      <c r="E18" s="15">
        <f t="shared" si="2"/>
        <v>0</v>
      </c>
      <c r="F18" s="15">
        <f t="shared" si="0"/>
        <v>0</v>
      </c>
    </row>
    <row r="19" spans="1:6" hidden="1" x14ac:dyDescent="0.25">
      <c r="A19" s="14" t="s">
        <v>25</v>
      </c>
      <c r="B19" s="15">
        <v>52.150001525878913</v>
      </c>
      <c r="C19" s="16">
        <f t="shared" si="1"/>
        <v>-1.7890715170268141E-2</v>
      </c>
      <c r="D19" s="17">
        <f t="shared" si="3"/>
        <v>1.3494109837620005E-2</v>
      </c>
      <c r="E19" s="15">
        <f t="shared" si="2"/>
        <v>0</v>
      </c>
      <c r="F19" s="15">
        <f t="shared" si="0"/>
        <v>0</v>
      </c>
    </row>
    <row r="20" spans="1:6" hidden="1" x14ac:dyDescent="0.25">
      <c r="A20" s="14" t="s">
        <v>26</v>
      </c>
      <c r="B20" s="15">
        <v>50</v>
      </c>
      <c r="C20" s="16">
        <f t="shared" si="1"/>
        <v>-4.1227257199829545E-2</v>
      </c>
      <c r="D20" s="17">
        <f t="shared" si="3"/>
        <v>3.2877793468564676E-2</v>
      </c>
      <c r="E20" s="15">
        <f t="shared" si="2"/>
        <v>0</v>
      </c>
      <c r="F20" s="15">
        <f t="shared" si="0"/>
        <v>0</v>
      </c>
    </row>
    <row r="21" spans="1:6" hidden="1" x14ac:dyDescent="0.25">
      <c r="A21" s="14" t="s">
        <v>27</v>
      </c>
      <c r="B21" s="13">
        <v>52.974998474121087</v>
      </c>
      <c r="C21" s="12">
        <f t="shared" si="1"/>
        <v>5.9499969482421734E-2</v>
      </c>
      <c r="D21" s="17">
        <f t="shared" si="3"/>
        <v>-7.9365379716016538E-3</v>
      </c>
      <c r="E21" s="13">
        <f t="shared" si="2"/>
        <v>0</v>
      </c>
      <c r="F21" s="13">
        <f t="shared" si="0"/>
        <v>0</v>
      </c>
    </row>
    <row r="22" spans="1:6" hidden="1" x14ac:dyDescent="0.25">
      <c r="A22" s="14" t="s">
        <v>28</v>
      </c>
      <c r="B22" s="15">
        <v>54.424999237060547</v>
      </c>
      <c r="C22" s="16">
        <f t="shared" si="1"/>
        <v>2.7371416794807511E-2</v>
      </c>
      <c r="D22" s="17">
        <f t="shared" si="3"/>
        <v>-2.3540490318644247E-3</v>
      </c>
      <c r="E22" s="15">
        <f t="shared" si="2"/>
        <v>0</v>
      </c>
      <c r="F22" s="15">
        <f t="shared" si="0"/>
        <v>0</v>
      </c>
    </row>
    <row r="23" spans="1:6" hidden="1" x14ac:dyDescent="0.25">
      <c r="A23" s="14" t="s">
        <v>29</v>
      </c>
      <c r="B23" s="15">
        <v>54.5</v>
      </c>
      <c r="C23" s="16">
        <f t="shared" si="1"/>
        <v>1.3780572161842415E-3</v>
      </c>
      <c r="D23" s="17">
        <f t="shared" si="3"/>
        <v>4.3624115908274419E-2</v>
      </c>
      <c r="E23" s="15">
        <f t="shared" si="2"/>
        <v>0</v>
      </c>
      <c r="F23" s="15">
        <f t="shared" si="0"/>
        <v>0</v>
      </c>
    </row>
    <row r="24" spans="1:6" hidden="1" x14ac:dyDescent="0.25">
      <c r="A24" s="14" t="s">
        <v>30</v>
      </c>
      <c r="B24" s="15">
        <v>61.5</v>
      </c>
      <c r="C24" s="16">
        <f t="shared" si="1"/>
        <v>0.12844036697247707</v>
      </c>
      <c r="D24" s="17">
        <f t="shared" si="3"/>
        <v>9.000000000000008E-2</v>
      </c>
      <c r="E24" s="15">
        <f t="shared" si="2"/>
        <v>0</v>
      </c>
      <c r="F24" s="15">
        <f t="shared" si="0"/>
        <v>0</v>
      </c>
    </row>
    <row r="25" spans="1:6" hidden="1" x14ac:dyDescent="0.25">
      <c r="A25" s="14" t="s">
        <v>31</v>
      </c>
      <c r="B25" s="15">
        <v>61.841999053955078</v>
      </c>
      <c r="C25" s="16">
        <f t="shared" si="1"/>
        <v>5.5609602269118394E-3</v>
      </c>
      <c r="D25" s="17">
        <f t="shared" si="3"/>
        <v>0.16092499804494564</v>
      </c>
      <c r="E25" s="15">
        <f t="shared" si="2"/>
        <v>0</v>
      </c>
      <c r="F25" s="15">
        <f t="shared" si="0"/>
        <v>0</v>
      </c>
    </row>
    <row r="26" spans="1:6" hidden="1" x14ac:dyDescent="0.25">
      <c r="A26" s="14" t="s">
        <v>32</v>
      </c>
      <c r="B26" s="15">
        <v>59.953998565673828</v>
      </c>
      <c r="C26" s="16">
        <f t="shared" si="1"/>
        <v>-3.0529422029744423E-2</v>
      </c>
      <c r="D26" s="17">
        <f t="shared" si="3"/>
        <v>0.13627928196357164</v>
      </c>
      <c r="E26" s="15">
        <f t="shared" si="2"/>
        <v>0</v>
      </c>
      <c r="F26" s="15">
        <f t="shared" si="0"/>
        <v>0</v>
      </c>
    </row>
    <row r="27" spans="1:6" hidden="1" x14ac:dyDescent="0.25">
      <c r="A27" s="14" t="s">
        <v>33</v>
      </c>
      <c r="B27" s="15">
        <v>62.166000366210938</v>
      </c>
      <c r="C27" s="16">
        <f t="shared" si="1"/>
        <v>3.6894983711788204E-2</v>
      </c>
      <c r="D27" s="17">
        <f t="shared" si="3"/>
        <v>0.10007336817750145</v>
      </c>
      <c r="E27" s="15">
        <f t="shared" si="2"/>
        <v>0</v>
      </c>
      <c r="F27" s="15">
        <f t="shared" si="0"/>
        <v>0</v>
      </c>
    </row>
    <row r="28" spans="1:6" x14ac:dyDescent="0.25">
      <c r="A28" s="2" t="s">
        <v>34</v>
      </c>
      <c r="B28" s="5">
        <v>54.597000122070313</v>
      </c>
      <c r="C28" s="6">
        <f t="shared" si="1"/>
        <v>-0.12175466009639895</v>
      </c>
      <c r="D28" s="11">
        <f t="shared" si="3"/>
        <v>1.0829274247332377E-2</v>
      </c>
      <c r="E28" s="5">
        <f t="shared" si="2"/>
        <v>-5000</v>
      </c>
      <c r="F28" s="5">
        <f t="shared" si="0"/>
        <v>91.580123245247648</v>
      </c>
    </row>
    <row r="29" spans="1:6" x14ac:dyDescent="0.25">
      <c r="A29" s="2" t="s">
        <v>35</v>
      </c>
      <c r="B29" s="5">
        <v>55.772998809814453</v>
      </c>
      <c r="C29" s="6">
        <f t="shared" si="1"/>
        <v>2.153962095197158E-2</v>
      </c>
      <c r="D29" s="11">
        <f t="shared" si="3"/>
        <v>-0.11715337541989457</v>
      </c>
      <c r="E29" s="5">
        <f t="shared" si="2"/>
        <v>-5000</v>
      </c>
      <c r="F29" s="5">
        <f t="shared" si="0"/>
        <v>89.649115283364381</v>
      </c>
    </row>
    <row r="30" spans="1:6" x14ac:dyDescent="0.25">
      <c r="A30" s="2" t="s">
        <v>36</v>
      </c>
      <c r="B30" s="5">
        <v>58.966999053955078</v>
      </c>
      <c r="C30" s="6">
        <f t="shared" si="1"/>
        <v>5.7267859220411367E-2</v>
      </c>
      <c r="D30" s="11">
        <f t="shared" si="3"/>
        <v>-6.9736795808197583E-2</v>
      </c>
      <c r="E30" s="5">
        <f t="shared" si="2"/>
        <v>-5000</v>
      </c>
      <c r="F30" s="5">
        <f t="shared" si="0"/>
        <v>84.793190771417358</v>
      </c>
    </row>
    <row r="31" spans="1:6" x14ac:dyDescent="0.25">
      <c r="A31" s="2" t="s">
        <v>37</v>
      </c>
      <c r="B31" s="3">
        <v>57.654998779296882</v>
      </c>
      <c r="C31" s="4">
        <f t="shared" si="1"/>
        <v>-2.2249737916248877E-2</v>
      </c>
      <c r="D31" s="11">
        <f t="shared" si="3"/>
        <v>-5.1459017685085096E-2</v>
      </c>
      <c r="E31" s="3">
        <f t="shared" si="2"/>
        <v>-5000</v>
      </c>
      <c r="F31" s="3">
        <f t="shared" si="0"/>
        <v>86.722749212778254</v>
      </c>
    </row>
    <row r="32" spans="1:6" hidden="1" x14ac:dyDescent="0.25">
      <c r="A32" s="14" t="s">
        <v>38</v>
      </c>
      <c r="B32" s="15">
        <v>56.340000152587891</v>
      </c>
      <c r="C32" s="16">
        <f t="shared" si="1"/>
        <v>-2.2808059223846336E-2</v>
      </c>
      <c r="D32" s="17">
        <f t="shared" si="3"/>
        <v>5.6010378782522352E-2</v>
      </c>
      <c r="E32" s="15">
        <f t="shared" si="2"/>
        <v>0</v>
      </c>
      <c r="F32" s="15">
        <f t="shared" si="0"/>
        <v>0</v>
      </c>
    </row>
    <row r="33" spans="1:6" hidden="1" x14ac:dyDescent="0.25">
      <c r="A33" s="14" t="s">
        <v>39</v>
      </c>
      <c r="B33" s="15">
        <v>57.120998382568359</v>
      </c>
      <c r="C33" s="16">
        <f t="shared" si="1"/>
        <v>1.3862233366440536E-2</v>
      </c>
      <c r="D33" s="17">
        <f t="shared" si="3"/>
        <v>1.016623374882375E-2</v>
      </c>
      <c r="E33" s="15">
        <f t="shared" si="2"/>
        <v>0</v>
      </c>
      <c r="F33" s="15">
        <f t="shared" si="0"/>
        <v>0</v>
      </c>
    </row>
    <row r="34" spans="1:6" hidden="1" x14ac:dyDescent="0.25">
      <c r="A34" s="14" t="s">
        <v>40</v>
      </c>
      <c r="B34" s="15">
        <v>56.502998352050781</v>
      </c>
      <c r="C34" s="16">
        <f t="shared" si="1"/>
        <v>-1.0819139161023023E-2</v>
      </c>
      <c r="D34" s="17">
        <f t="shared" si="3"/>
        <v>-3.1305657418611799E-2</v>
      </c>
      <c r="E34" s="15">
        <f t="shared" si="2"/>
        <v>0</v>
      </c>
      <c r="F34" s="15">
        <f t="shared" si="0"/>
        <v>0</v>
      </c>
    </row>
    <row r="35" spans="1:6" x14ac:dyDescent="0.25">
      <c r="A35" s="2" t="s">
        <v>41</v>
      </c>
      <c r="B35" s="5">
        <v>51.455001831054688</v>
      </c>
      <c r="C35" s="6">
        <f t="shared" si="1"/>
        <v>-8.9340330039545168E-2</v>
      </c>
      <c r="D35" s="11">
        <f t="shared" si="3"/>
        <v>-1.9980928829015476E-2</v>
      </c>
      <c r="E35" s="5">
        <f t="shared" si="2"/>
        <v>-5000</v>
      </c>
      <c r="F35" s="5">
        <f t="shared" si="0"/>
        <v>97.172283005970954</v>
      </c>
    </row>
    <row r="36" spans="1:6" x14ac:dyDescent="0.25">
      <c r="A36" s="2" t="s">
        <v>42</v>
      </c>
      <c r="B36" s="5">
        <v>49.480998992919922</v>
      </c>
      <c r="C36" s="6">
        <f t="shared" si="1"/>
        <v>-3.8363672488364267E-2</v>
      </c>
      <c r="D36" s="11">
        <f t="shared" si="3"/>
        <v>-8.6705685273393174E-2</v>
      </c>
      <c r="E36" s="5">
        <f t="shared" si="2"/>
        <v>-5000</v>
      </c>
      <c r="F36" s="5">
        <f t="shared" si="0"/>
        <v>101.0488895083835</v>
      </c>
    </row>
    <row r="37" spans="1:6" x14ac:dyDescent="0.25">
      <c r="A37" s="2" t="s">
        <v>43</v>
      </c>
      <c r="B37" s="5">
        <v>53.165000915527337</v>
      </c>
      <c r="C37" s="6">
        <f t="shared" si="1"/>
        <v>7.4452860645245797E-2</v>
      </c>
      <c r="D37" s="11">
        <f t="shared" si="3"/>
        <v>-0.13375115292067341</v>
      </c>
      <c r="E37" s="5">
        <f t="shared" si="2"/>
        <v>-5000</v>
      </c>
      <c r="F37" s="5">
        <f t="shared" si="0"/>
        <v>94.04683370445882</v>
      </c>
    </row>
    <row r="38" spans="1:6" x14ac:dyDescent="0.25">
      <c r="A38" s="2" t="s">
        <v>44</v>
      </c>
      <c r="B38" s="5">
        <v>50.194000244140618</v>
      </c>
      <c r="C38" s="6">
        <f t="shared" si="1"/>
        <v>-5.5882641215548444E-2</v>
      </c>
      <c r="D38" s="11">
        <f t="shared" si="3"/>
        <v>-5.9076465566049063E-2</v>
      </c>
      <c r="E38" s="5">
        <f t="shared" si="2"/>
        <v>-5000</v>
      </c>
      <c r="F38" s="5">
        <f t="shared" si="0"/>
        <v>99.613499136954587</v>
      </c>
    </row>
    <row r="39" spans="1:6" x14ac:dyDescent="0.25">
      <c r="A39" s="2" t="s">
        <v>45</v>
      </c>
      <c r="B39" s="5">
        <v>47.178001403808587</v>
      </c>
      <c r="C39" s="6">
        <f t="shared" si="1"/>
        <v>-6.0086839575694169E-2</v>
      </c>
      <c r="D39" s="11">
        <f t="shared" si="3"/>
        <v>-2.4506880614918569E-2</v>
      </c>
      <c r="E39" s="5">
        <f t="shared" si="2"/>
        <v>-5000</v>
      </c>
      <c r="F39" s="5">
        <f t="shared" si="0"/>
        <v>105.98159844041973</v>
      </c>
    </row>
    <row r="40" spans="1:6" hidden="1" x14ac:dyDescent="0.25">
      <c r="A40" s="14" t="s">
        <v>46</v>
      </c>
      <c r="B40" s="13">
        <v>52.997001647949219</v>
      </c>
      <c r="C40" s="12">
        <f t="shared" si="1"/>
        <v>0.12334138943984337</v>
      </c>
      <c r="D40" s="17">
        <f t="shared" si="3"/>
        <v>-4.6543069784036994E-2</v>
      </c>
      <c r="E40" s="13">
        <f t="shared" si="2"/>
        <v>0</v>
      </c>
      <c r="F40" s="13">
        <f t="shared" si="0"/>
        <v>0</v>
      </c>
    </row>
    <row r="41" spans="1:6" hidden="1" x14ac:dyDescent="0.25">
      <c r="A41" s="14" t="s">
        <v>47</v>
      </c>
      <c r="B41" s="15">
        <v>54.546001434326172</v>
      </c>
      <c r="C41" s="16">
        <f t="shared" si="1"/>
        <v>2.9228064573666189E-2</v>
      </c>
      <c r="D41" s="17">
        <f t="shared" si="3"/>
        <v>-3.1599598360778636E-3</v>
      </c>
      <c r="E41" s="15">
        <f t="shared" si="2"/>
        <v>0</v>
      </c>
      <c r="F41" s="15">
        <f t="shared" si="0"/>
        <v>0</v>
      </c>
    </row>
    <row r="42" spans="1:6" hidden="1" x14ac:dyDescent="0.25">
      <c r="A42" s="14" t="s">
        <v>48</v>
      </c>
      <c r="B42" s="15">
        <v>53.346000671386719</v>
      </c>
      <c r="C42" s="16">
        <f t="shared" si="1"/>
        <v>-2.1999793410783074E-2</v>
      </c>
      <c r="D42" s="17">
        <f t="shared" si="3"/>
        <v>8.6703613360515019E-2</v>
      </c>
      <c r="E42" s="15">
        <f t="shared" si="2"/>
        <v>0</v>
      </c>
      <c r="F42" s="15">
        <f t="shared" si="0"/>
        <v>0</v>
      </c>
    </row>
    <row r="43" spans="1:6" hidden="1" x14ac:dyDescent="0.25">
      <c r="A43" s="14" t="s">
        <v>49</v>
      </c>
      <c r="B43" s="15">
        <v>52.566001892089837</v>
      </c>
      <c r="C43" s="16">
        <f t="shared" si="1"/>
        <v>-1.4621504320477605E-2</v>
      </c>
      <c r="D43" s="17">
        <f t="shared" si="3"/>
        <v>0.13073888431145386</v>
      </c>
      <c r="E43" s="15">
        <f t="shared" si="2"/>
        <v>0</v>
      </c>
      <c r="F43" s="15">
        <f t="shared" si="0"/>
        <v>0</v>
      </c>
    </row>
    <row r="44" spans="1:6" x14ac:dyDescent="0.25">
      <c r="A44" s="2" t="s">
        <v>50</v>
      </c>
      <c r="B44" s="5">
        <v>49.013999938964837</v>
      </c>
      <c r="C44" s="6">
        <f t="shared" si="1"/>
        <v>-6.7572229678352372E-2</v>
      </c>
      <c r="D44" s="11">
        <f t="shared" si="3"/>
        <v>-8.132530944343741E-3</v>
      </c>
      <c r="E44" s="5">
        <f t="shared" si="2"/>
        <v>-5000</v>
      </c>
      <c r="F44" s="5">
        <f t="shared" si="0"/>
        <v>102.01167026209448</v>
      </c>
    </row>
    <row r="45" spans="1:6" x14ac:dyDescent="0.25">
      <c r="A45" s="2" t="s">
        <v>51</v>
      </c>
      <c r="B45" s="5">
        <v>53.226001739501953</v>
      </c>
      <c r="C45" s="6">
        <f t="shared" si="1"/>
        <v>8.5934667763948119E-2</v>
      </c>
      <c r="D45" s="11">
        <f t="shared" si="3"/>
        <v>-0.10141901055794</v>
      </c>
      <c r="E45" s="5">
        <f t="shared" si="2"/>
        <v>-5000</v>
      </c>
      <c r="F45" s="5">
        <f t="shared" si="0"/>
        <v>93.939049272777225</v>
      </c>
    </row>
    <row r="46" spans="1:6" hidden="1" x14ac:dyDescent="0.25">
      <c r="A46" s="14" t="s">
        <v>52</v>
      </c>
      <c r="B46" s="15">
        <v>52.780998229980469</v>
      </c>
      <c r="C46" s="16">
        <f t="shared" si="1"/>
        <v>-8.3606413214995009E-3</v>
      </c>
      <c r="D46" s="17">
        <f t="shared" si="3"/>
        <v>-2.2494457011682512E-3</v>
      </c>
      <c r="E46" s="15">
        <f t="shared" si="2"/>
        <v>0</v>
      </c>
      <c r="F46" s="15">
        <f t="shared" si="0"/>
        <v>0</v>
      </c>
    </row>
    <row r="47" spans="1:6" hidden="1" x14ac:dyDescent="0.25">
      <c r="A47" s="14" t="s">
        <v>53</v>
      </c>
      <c r="B47" s="15">
        <v>52.709999084472663</v>
      </c>
      <c r="C47" s="16">
        <f t="shared" si="1"/>
        <v>-1.3451648867731478E-3</v>
      </c>
      <c r="D47" s="17">
        <f t="shared" si="3"/>
        <v>4.0900264458383351E-3</v>
      </c>
      <c r="E47" s="15">
        <f t="shared" si="2"/>
        <v>0</v>
      </c>
      <c r="F47" s="15">
        <f t="shared" si="0"/>
        <v>0</v>
      </c>
    </row>
    <row r="48" spans="1:6" hidden="1" x14ac:dyDescent="0.25">
      <c r="A48" s="14" t="s">
        <v>54</v>
      </c>
      <c r="B48" s="15">
        <v>57.519001007080078</v>
      </c>
      <c r="C48" s="16">
        <f t="shared" si="1"/>
        <v>9.1235097820824146E-2</v>
      </c>
      <c r="D48" s="17">
        <f t="shared" si="3"/>
        <v>7.5407009224105481E-2</v>
      </c>
      <c r="E48" s="15">
        <f t="shared" si="2"/>
        <v>0</v>
      </c>
      <c r="F48" s="15">
        <f t="shared" si="0"/>
        <v>0</v>
      </c>
    </row>
    <row r="49" spans="1:6" hidden="1" x14ac:dyDescent="0.25">
      <c r="A49" s="14" t="s">
        <v>55</v>
      </c>
      <c r="B49" s="15">
        <v>57.267478942871087</v>
      </c>
      <c r="C49" s="16">
        <f t="shared" si="1"/>
        <v>-4.3728517499466192E-3</v>
      </c>
      <c r="D49" s="17">
        <f t="shared" si="3"/>
        <v>8.0656053945003414E-2</v>
      </c>
      <c r="E49" s="15">
        <f t="shared" si="2"/>
        <v>0</v>
      </c>
      <c r="F49" s="15">
        <f t="shared" si="0"/>
        <v>0</v>
      </c>
    </row>
    <row r="50" spans="1:6" hidden="1" x14ac:dyDescent="0.25">
      <c r="A50" s="14" t="s">
        <v>56</v>
      </c>
      <c r="B50" s="15">
        <v>59.537490844726563</v>
      </c>
      <c r="C50" s="16">
        <f t="shared" si="1"/>
        <v>3.9638760842257349E-2</v>
      </c>
      <c r="D50" s="17">
        <f t="shared" si="3"/>
        <v>8.5001816247238349E-2</v>
      </c>
      <c r="E50" s="15">
        <f t="shared" si="2"/>
        <v>0</v>
      </c>
      <c r="F50" s="15">
        <f t="shared" si="0"/>
        <v>0</v>
      </c>
    </row>
    <row r="51" spans="1:6" hidden="1" x14ac:dyDescent="0.25">
      <c r="A51" s="14" t="s">
        <v>57</v>
      </c>
      <c r="B51" s="15">
        <v>60.351661682128913</v>
      </c>
      <c r="C51" s="16">
        <f t="shared" si="1"/>
        <v>1.3674926938484926E-2</v>
      </c>
      <c r="D51" s="17">
        <f t="shared" si="3"/>
        <v>0.1295293469710026</v>
      </c>
      <c r="E51" s="15">
        <f t="shared" si="2"/>
        <v>0</v>
      </c>
      <c r="F51" s="15">
        <f t="shared" si="0"/>
        <v>0</v>
      </c>
    </row>
    <row r="52" spans="1:6" hidden="1" x14ac:dyDescent="0.25">
      <c r="A52" s="14" t="s">
        <v>58</v>
      </c>
      <c r="B52" s="15">
        <v>60.822940826416023</v>
      </c>
      <c r="C52" s="16">
        <f t="shared" si="1"/>
        <v>7.8088843148897526E-3</v>
      </c>
      <c r="D52" s="17">
        <f t="shared" si="3"/>
        <v>4.9247390000743296E-2</v>
      </c>
      <c r="E52" s="15">
        <f t="shared" si="2"/>
        <v>0</v>
      </c>
      <c r="F52" s="15">
        <f t="shared" si="0"/>
        <v>0</v>
      </c>
    </row>
    <row r="53" spans="1:6" hidden="1" x14ac:dyDescent="0.25">
      <c r="A53" s="14" t="s">
        <v>59</v>
      </c>
      <c r="B53" s="15">
        <v>58.016109466552727</v>
      </c>
      <c r="C53" s="16">
        <f t="shared" si="1"/>
        <v>-4.6147577241846552E-2</v>
      </c>
      <c r="D53" s="17">
        <f t="shared" si="3"/>
        <v>6.2085182536004258E-2</v>
      </c>
      <c r="E53" s="15">
        <f t="shared" si="2"/>
        <v>0</v>
      </c>
      <c r="F53" s="15">
        <f t="shared" si="0"/>
        <v>0</v>
      </c>
    </row>
    <row r="54" spans="1:6" hidden="1" x14ac:dyDescent="0.25">
      <c r="A54" s="14" t="s">
        <v>60</v>
      </c>
      <c r="B54" s="15">
        <v>57.157199859619141</v>
      </c>
      <c r="C54" s="16">
        <f t="shared" si="1"/>
        <v>-1.4804674336681653E-2</v>
      </c>
      <c r="D54" s="17">
        <f t="shared" si="3"/>
        <v>-2.5553333816864976E-2</v>
      </c>
      <c r="E54" s="15">
        <f t="shared" si="2"/>
        <v>0</v>
      </c>
      <c r="F54" s="15">
        <f t="shared" si="0"/>
        <v>0</v>
      </c>
    </row>
    <row r="55" spans="1:6" x14ac:dyDescent="0.25">
      <c r="A55" s="2" t="s">
        <v>61</v>
      </c>
      <c r="B55" s="5">
        <v>60.085941314697273</v>
      </c>
      <c r="C55" s="6">
        <f t="shared" si="1"/>
        <v>5.1240114321052528E-2</v>
      </c>
      <c r="D55" s="11">
        <f t="shared" si="3"/>
        <v>-5.2930801463842769E-2</v>
      </c>
      <c r="E55" s="5">
        <f t="shared" si="2"/>
        <v>-5000</v>
      </c>
      <c r="F55" s="5">
        <f t="shared" si="0"/>
        <v>83.21414112184307</v>
      </c>
    </row>
    <row r="56" spans="1:6" hidden="1" x14ac:dyDescent="0.25">
      <c r="A56" s="14" t="s">
        <v>62</v>
      </c>
      <c r="B56" s="15">
        <v>59.745510101318359</v>
      </c>
      <c r="C56" s="16">
        <f t="shared" si="1"/>
        <v>-5.6657382064786337E-3</v>
      </c>
      <c r="D56" s="17">
        <f t="shared" si="3"/>
        <v>-1.2117130505446716E-2</v>
      </c>
      <c r="E56" s="15">
        <f t="shared" si="2"/>
        <v>0</v>
      </c>
      <c r="F56" s="15">
        <f t="shared" si="0"/>
        <v>0</v>
      </c>
    </row>
    <row r="57" spans="1:6" hidden="1" x14ac:dyDescent="0.25">
      <c r="A57" s="14" t="s">
        <v>63</v>
      </c>
      <c r="B57" s="15">
        <v>59.271999359130859</v>
      </c>
      <c r="C57" s="16">
        <f t="shared" si="1"/>
        <v>-7.9254615348417854E-3</v>
      </c>
      <c r="D57" s="17">
        <f t="shared" si="3"/>
        <v>2.9808972898513142E-2</v>
      </c>
      <c r="E57" s="15">
        <f t="shared" si="2"/>
        <v>0</v>
      </c>
      <c r="F57" s="15">
        <f t="shared" si="0"/>
        <v>0</v>
      </c>
    </row>
    <row r="58" spans="1:6" hidden="1" x14ac:dyDescent="0.25">
      <c r="A58" s="14" t="s">
        <v>64</v>
      </c>
      <c r="B58" s="15">
        <v>57.923000335693359</v>
      </c>
      <c r="C58" s="16">
        <f t="shared" si="1"/>
        <v>-2.2759465481565311E-2</v>
      </c>
      <c r="D58" s="17">
        <f t="shared" si="3"/>
        <v>3.6999704406545098E-2</v>
      </c>
      <c r="E58" s="15">
        <f t="shared" si="2"/>
        <v>0</v>
      </c>
      <c r="F58" s="15">
        <f t="shared" si="0"/>
        <v>0</v>
      </c>
    </row>
    <row r="59" spans="1:6" hidden="1" x14ac:dyDescent="0.25">
      <c r="A59" s="14" t="s">
        <v>65</v>
      </c>
      <c r="B59" s="15">
        <v>56.061000823974609</v>
      </c>
      <c r="C59" s="16">
        <f t="shared" si="1"/>
        <v>-3.2146116411917759E-2</v>
      </c>
      <c r="D59" s="17">
        <f t="shared" si="3"/>
        <v>-3.5997455173009785E-2</v>
      </c>
      <c r="E59" s="15">
        <f t="shared" si="2"/>
        <v>0</v>
      </c>
      <c r="F59" s="15">
        <f t="shared" si="0"/>
        <v>0</v>
      </c>
    </row>
    <row r="60" spans="1:6" x14ac:dyDescent="0.25">
      <c r="A60" s="2" t="s">
        <v>66</v>
      </c>
      <c r="B60" s="5">
        <v>58.603000640869141</v>
      </c>
      <c r="C60" s="6">
        <f t="shared" si="1"/>
        <v>4.5343461221395813E-2</v>
      </c>
      <c r="D60" s="11">
        <f t="shared" si="3"/>
        <v>-6.1670061417091193E-2</v>
      </c>
      <c r="E60" s="5">
        <f t="shared" si="2"/>
        <v>-5000</v>
      </c>
      <c r="F60" s="5">
        <f t="shared" si="0"/>
        <v>85.319863237737536</v>
      </c>
    </row>
    <row r="61" spans="1:6" hidden="1" x14ac:dyDescent="0.25">
      <c r="A61" s="14" t="s">
        <v>67</v>
      </c>
      <c r="B61" s="15">
        <v>63.803001403808587</v>
      </c>
      <c r="C61" s="16">
        <f t="shared" si="1"/>
        <v>8.873267078602487E-2</v>
      </c>
      <c r="D61" s="17">
        <f t="shared" si="3"/>
        <v>-1.12869268034681E-2</v>
      </c>
      <c r="E61" s="15">
        <f t="shared" si="2"/>
        <v>0</v>
      </c>
      <c r="F61" s="15">
        <f t="shared" si="0"/>
        <v>0</v>
      </c>
    </row>
    <row r="62" spans="1:6" hidden="1" x14ac:dyDescent="0.25">
      <c r="A62" s="14" t="s">
        <v>68</v>
      </c>
      <c r="B62" s="15">
        <v>62.902000427246087</v>
      </c>
      <c r="C62" s="16">
        <f t="shared" si="1"/>
        <v>-1.4121608023736586E-2</v>
      </c>
      <c r="D62" s="17">
        <f t="shared" si="3"/>
        <v>0.10151409688789603</v>
      </c>
      <c r="E62" s="15">
        <f t="shared" si="2"/>
        <v>0</v>
      </c>
      <c r="F62" s="15">
        <f t="shared" si="0"/>
        <v>0</v>
      </c>
    </row>
    <row r="63" spans="1:6" hidden="1" x14ac:dyDescent="0.25">
      <c r="A63" s="14" t="s">
        <v>69</v>
      </c>
      <c r="B63" s="15">
        <v>63.719001770019531</v>
      </c>
      <c r="C63" s="16">
        <f t="shared" si="1"/>
        <v>1.2988479495471807E-2</v>
      </c>
      <c r="D63" s="17">
        <f t="shared" si="3"/>
        <v>0.12202778228579003</v>
      </c>
      <c r="E63" s="15">
        <f t="shared" si="2"/>
        <v>0</v>
      </c>
      <c r="F63" s="15">
        <f t="shared" si="0"/>
        <v>0</v>
      </c>
    </row>
    <row r="64" spans="1:6" hidden="1" x14ac:dyDescent="0.25">
      <c r="A64" s="14" t="s">
        <v>70</v>
      </c>
      <c r="B64" s="15">
        <v>61.291000366210938</v>
      </c>
      <c r="C64" s="16">
        <f t="shared" si="1"/>
        <v>-3.8104824877388366E-2</v>
      </c>
      <c r="D64" s="17">
        <f t="shared" si="3"/>
        <v>8.7299303332644351E-2</v>
      </c>
      <c r="E64" s="15">
        <f t="shared" si="2"/>
        <v>0</v>
      </c>
      <c r="F64" s="15">
        <f t="shared" si="0"/>
        <v>0</v>
      </c>
    </row>
    <row r="65" spans="1:6" hidden="1" x14ac:dyDescent="0.25">
      <c r="A65" s="14" t="s">
        <v>71</v>
      </c>
      <c r="B65" s="15">
        <v>62.879001617431641</v>
      </c>
      <c r="C65" s="16">
        <f t="shared" si="1"/>
        <v>2.5909207579130181E-2</v>
      </c>
      <c r="D65" s="17">
        <f t="shared" si="3"/>
        <v>-3.9371204838769658E-2</v>
      </c>
      <c r="E65" s="15">
        <f t="shared" si="2"/>
        <v>0</v>
      </c>
      <c r="F65" s="15">
        <f t="shared" si="0"/>
        <v>0</v>
      </c>
    </row>
    <row r="66" spans="1:6" hidden="1" x14ac:dyDescent="0.25">
      <c r="A66" s="14" t="s">
        <v>72</v>
      </c>
      <c r="B66" s="15">
        <v>67.146003723144531</v>
      </c>
      <c r="C66" s="16">
        <f t="shared" si="1"/>
        <v>6.7860525707360633E-2</v>
      </c>
      <c r="D66" s="17">
        <f t="shared" si="3"/>
        <v>-3.6562922734140191E-4</v>
      </c>
      <c r="E66" s="15">
        <f t="shared" si="2"/>
        <v>0</v>
      </c>
      <c r="F66" s="15">
        <f t="shared" si="0"/>
        <v>0</v>
      </c>
    </row>
    <row r="67" spans="1:6" hidden="1" x14ac:dyDescent="0.25">
      <c r="A67" s="14" t="s">
        <v>73</v>
      </c>
      <c r="B67" s="15">
        <v>66.981002807617188</v>
      </c>
      <c r="C67" s="16">
        <f t="shared" si="1"/>
        <v>-2.4573452830889716E-3</v>
      </c>
      <c r="D67" s="17">
        <f t="shared" si="3"/>
        <v>5.3783045213012803E-2</v>
      </c>
      <c r="E67" s="15">
        <f t="shared" ref="E67:E130" si="4">IF(OR(D67&lt;-5%, C67&lt;-5%), 5000, 0)*-1</f>
        <v>0</v>
      </c>
      <c r="F67" s="15">
        <f t="shared" ref="F67:F130" si="5">E67/B67*-1</f>
        <v>0</v>
      </c>
    </row>
    <row r="68" spans="1:6" hidden="1" x14ac:dyDescent="0.25">
      <c r="A68" s="14" t="s">
        <v>74</v>
      </c>
      <c r="B68" s="15">
        <v>73.740997314453125</v>
      </c>
      <c r="C68" s="16">
        <f t="shared" ref="C68:C131" si="6">(B68-B67)/B67</f>
        <v>0.10092405642614805</v>
      </c>
      <c r="D68" s="17">
        <f t="shared" si="3"/>
        <v>9.2835855303531334E-2</v>
      </c>
      <c r="E68" s="15">
        <f t="shared" si="4"/>
        <v>0</v>
      </c>
      <c r="F68" s="15">
        <f t="shared" si="5"/>
        <v>0</v>
      </c>
    </row>
    <row r="69" spans="1:6" hidden="1" x14ac:dyDescent="0.25">
      <c r="A69" s="14" t="s">
        <v>75</v>
      </c>
      <c r="B69" s="15">
        <v>76.76300048828125</v>
      </c>
      <c r="C69" s="16">
        <f t="shared" si="6"/>
        <v>4.0981316823549614E-2</v>
      </c>
      <c r="D69" s="17">
        <f t="shared" si="3"/>
        <v>0.17274440461233809</v>
      </c>
      <c r="E69" s="15">
        <f t="shared" si="4"/>
        <v>0</v>
      </c>
      <c r="F69" s="15">
        <f t="shared" si="5"/>
        <v>0</v>
      </c>
    </row>
    <row r="70" spans="1:6" hidden="1" x14ac:dyDescent="0.25">
      <c r="A70" s="14" t="s">
        <v>76</v>
      </c>
      <c r="B70" s="15">
        <v>77.115997314453125</v>
      </c>
      <c r="C70" s="16">
        <f t="shared" si="6"/>
        <v>4.5985282483292714E-3</v>
      </c>
      <c r="D70" s="17">
        <f t="shared" ref="D70:D133" si="7">((1+C67)*(1+C68)*(1+C69))-1</f>
        <v>0.14322515461663765</v>
      </c>
      <c r="E70" s="15">
        <f t="shared" si="4"/>
        <v>0</v>
      </c>
      <c r="F70" s="15">
        <f t="shared" si="5"/>
        <v>0</v>
      </c>
    </row>
    <row r="71" spans="1:6" hidden="1" x14ac:dyDescent="0.25">
      <c r="A71" s="14" t="s">
        <v>77</v>
      </c>
      <c r="B71" s="15">
        <v>81.285003662109375</v>
      </c>
      <c r="C71" s="16">
        <f t="shared" si="6"/>
        <v>5.406149816952302E-2</v>
      </c>
      <c r="D71" s="17">
        <f t="shared" si="7"/>
        <v>0.15131147761322183</v>
      </c>
      <c r="E71" s="15">
        <f t="shared" si="4"/>
        <v>0</v>
      </c>
      <c r="F71" s="15">
        <f t="shared" si="5"/>
        <v>0</v>
      </c>
    </row>
    <row r="72" spans="1:6" hidden="1" x14ac:dyDescent="0.25">
      <c r="A72" s="14" t="s">
        <v>78</v>
      </c>
      <c r="B72" s="15">
        <v>80.557998657226563</v>
      </c>
      <c r="C72" s="16">
        <f t="shared" si="6"/>
        <v>-8.9439007458850927E-3</v>
      </c>
      <c r="D72" s="17">
        <f t="shared" si="7"/>
        <v>0.102304099787075</v>
      </c>
      <c r="E72" s="15">
        <f t="shared" si="4"/>
        <v>0</v>
      </c>
      <c r="F72" s="15">
        <f t="shared" si="5"/>
        <v>0</v>
      </c>
    </row>
    <row r="73" spans="1:6" hidden="1" x14ac:dyDescent="0.25">
      <c r="A73" s="14" t="s">
        <v>79</v>
      </c>
      <c r="B73" s="15">
        <v>84.349998474121094</v>
      </c>
      <c r="C73" s="16">
        <f t="shared" si="6"/>
        <v>4.7071673578057104E-2</v>
      </c>
      <c r="D73" s="17">
        <f t="shared" si="7"/>
        <v>4.9437856060937202E-2</v>
      </c>
      <c r="E73" s="15">
        <f t="shared" si="4"/>
        <v>0</v>
      </c>
      <c r="F73" s="15">
        <f t="shared" si="5"/>
        <v>0</v>
      </c>
    </row>
    <row r="74" spans="1:6" hidden="1" x14ac:dyDescent="0.25">
      <c r="A74" s="14" t="s">
        <v>80</v>
      </c>
      <c r="B74" s="15">
        <v>86.438003540039063</v>
      </c>
      <c r="C74" s="16">
        <f t="shared" si="6"/>
        <v>2.4754061691638046E-2</v>
      </c>
      <c r="D74" s="17">
        <f t="shared" si="7"/>
        <v>9.3806751019119394E-2</v>
      </c>
      <c r="E74" s="15">
        <f t="shared" si="4"/>
        <v>0</v>
      </c>
      <c r="F74" s="15">
        <f t="shared" si="5"/>
        <v>0</v>
      </c>
    </row>
    <row r="75" spans="1:6" hidden="1" x14ac:dyDescent="0.25">
      <c r="A75" s="14" t="s">
        <v>81</v>
      </c>
      <c r="B75" s="15">
        <v>83.814002990722656</v>
      </c>
      <c r="C75" s="16">
        <f t="shared" si="6"/>
        <v>-3.0357024015494984E-2</v>
      </c>
      <c r="D75" s="17">
        <f t="shared" si="7"/>
        <v>6.3394225819931149E-2</v>
      </c>
      <c r="E75" s="15">
        <f t="shared" si="4"/>
        <v>0</v>
      </c>
      <c r="F75" s="15">
        <f t="shared" si="5"/>
        <v>0</v>
      </c>
    </row>
    <row r="76" spans="1:6" hidden="1" x14ac:dyDescent="0.25">
      <c r="A76" s="14" t="s">
        <v>82</v>
      </c>
      <c r="B76" s="15">
        <v>89.18499755859375</v>
      </c>
      <c r="C76" s="16">
        <f t="shared" si="6"/>
        <v>6.4082305774914569E-2</v>
      </c>
      <c r="D76" s="17">
        <f t="shared" si="7"/>
        <v>4.041813833223884E-2</v>
      </c>
      <c r="E76" s="15">
        <f t="shared" si="4"/>
        <v>0</v>
      </c>
      <c r="F76" s="15">
        <f t="shared" si="5"/>
        <v>0</v>
      </c>
    </row>
    <row r="77" spans="1:6" hidden="1" x14ac:dyDescent="0.25">
      <c r="A77" s="14" t="s">
        <v>83</v>
      </c>
      <c r="B77" s="15">
        <v>89.413002014160156</v>
      </c>
      <c r="C77" s="16">
        <f t="shared" si="6"/>
        <v>2.5565337423102954E-3</v>
      </c>
      <c r="D77" s="17">
        <f t="shared" si="7"/>
        <v>5.732067779415595E-2</v>
      </c>
      <c r="E77" s="15">
        <f t="shared" si="4"/>
        <v>0</v>
      </c>
      <c r="F77" s="15">
        <f t="shared" si="5"/>
        <v>0</v>
      </c>
    </row>
    <row r="78" spans="1:6" hidden="1" x14ac:dyDescent="0.25">
      <c r="A78" s="14" t="s">
        <v>84</v>
      </c>
      <c r="B78" s="15">
        <v>86.063003540039063</v>
      </c>
      <c r="C78" s="16">
        <f t="shared" si="6"/>
        <v>-3.7466569723165782E-2</v>
      </c>
      <c r="D78" s="17">
        <f t="shared" si="7"/>
        <v>3.441771387909287E-2</v>
      </c>
      <c r="E78" s="15">
        <f t="shared" si="4"/>
        <v>0</v>
      </c>
      <c r="F78" s="15">
        <f t="shared" si="5"/>
        <v>0</v>
      </c>
    </row>
    <row r="79" spans="1:6" hidden="1" x14ac:dyDescent="0.25">
      <c r="A79" s="14" t="s">
        <v>85</v>
      </c>
      <c r="B79" s="15">
        <v>83.530998229980469</v>
      </c>
      <c r="C79" s="16">
        <f t="shared" si="6"/>
        <v>-2.9420368868263234E-2</v>
      </c>
      <c r="D79" s="17">
        <f t="shared" si="7"/>
        <v>2.6833231549212133E-2</v>
      </c>
      <c r="E79" s="15">
        <f t="shared" si="4"/>
        <v>0</v>
      </c>
      <c r="F79" s="15">
        <f t="shared" si="5"/>
        <v>0</v>
      </c>
    </row>
    <row r="80" spans="1:6" x14ac:dyDescent="0.25">
      <c r="A80" s="2" t="s">
        <v>86</v>
      </c>
      <c r="B80" s="5">
        <v>84.76300048828125</v>
      </c>
      <c r="C80" s="6">
        <f t="shared" si="6"/>
        <v>1.4749042683636911E-2</v>
      </c>
      <c r="D80" s="11">
        <f t="shared" si="7"/>
        <v>-6.3396305246279261E-2</v>
      </c>
      <c r="E80" s="5">
        <f t="shared" si="4"/>
        <v>-5000</v>
      </c>
      <c r="F80" s="5">
        <f t="shared" si="5"/>
        <v>58.988001500622502</v>
      </c>
    </row>
    <row r="81" spans="1:6" x14ac:dyDescent="0.25">
      <c r="A81" s="2" t="s">
        <v>87</v>
      </c>
      <c r="B81" s="3">
        <v>85.218002319335938</v>
      </c>
      <c r="C81" s="4">
        <f t="shared" si="6"/>
        <v>5.3679297386079782E-3</v>
      </c>
      <c r="D81" s="11">
        <f t="shared" si="7"/>
        <v>-5.2005876339354828E-2</v>
      </c>
      <c r="E81" s="3">
        <f t="shared" si="4"/>
        <v>-5000</v>
      </c>
      <c r="F81" s="3">
        <f t="shared" si="5"/>
        <v>58.673048697663518</v>
      </c>
    </row>
    <row r="82" spans="1:6" hidden="1" x14ac:dyDescent="0.25">
      <c r="A82" s="14" t="s">
        <v>88</v>
      </c>
      <c r="B82" s="15">
        <v>86.635002136230469</v>
      </c>
      <c r="C82" s="16">
        <f t="shared" si="6"/>
        <v>1.6627939852246625E-2</v>
      </c>
      <c r="D82" s="17">
        <f t="shared" si="7"/>
        <v>-9.8184026346466169E-3</v>
      </c>
      <c r="E82" s="15">
        <f t="shared" si="4"/>
        <v>0</v>
      </c>
      <c r="F82" s="15">
        <f t="shared" si="5"/>
        <v>0</v>
      </c>
    </row>
    <row r="83" spans="1:6" x14ac:dyDescent="0.25">
      <c r="A83" s="2" t="s">
        <v>89</v>
      </c>
      <c r="B83" s="5">
        <v>79.074996948242188</v>
      </c>
      <c r="C83" s="6">
        <f t="shared" si="6"/>
        <v>-8.7262711393490136E-2</v>
      </c>
      <c r="D83" s="11">
        <f t="shared" si="7"/>
        <v>3.7159904371116825E-2</v>
      </c>
      <c r="E83" s="5">
        <f t="shared" si="4"/>
        <v>-5000</v>
      </c>
      <c r="F83" s="5">
        <f t="shared" si="5"/>
        <v>63.231112146266717</v>
      </c>
    </row>
    <row r="84" spans="1:6" x14ac:dyDescent="0.25">
      <c r="A84" s="2" t="s">
        <v>90</v>
      </c>
      <c r="B84" s="5">
        <v>80.293998718261719</v>
      </c>
      <c r="C84" s="6">
        <f t="shared" si="6"/>
        <v>1.5415767525320522E-2</v>
      </c>
      <c r="D84" s="11">
        <f t="shared" si="7"/>
        <v>-6.7104792271074132E-2</v>
      </c>
      <c r="E84" s="5">
        <f t="shared" si="4"/>
        <v>-5000</v>
      </c>
      <c r="F84" s="5">
        <f t="shared" si="5"/>
        <v>62.271154504886077</v>
      </c>
    </row>
    <row r="85" spans="1:6" x14ac:dyDescent="0.25">
      <c r="A85" s="2" t="s">
        <v>91</v>
      </c>
      <c r="B85" s="5">
        <v>81.652999877929688</v>
      </c>
      <c r="C85" s="6">
        <f t="shared" si="6"/>
        <v>1.6925314237200687E-2</v>
      </c>
      <c r="D85" s="11">
        <f t="shared" si="7"/>
        <v>-5.7781260614659602E-2</v>
      </c>
      <c r="E85" s="5">
        <f t="shared" si="4"/>
        <v>-5000</v>
      </c>
      <c r="F85" s="5">
        <f t="shared" si="5"/>
        <v>61.23473733328774</v>
      </c>
    </row>
    <row r="86" spans="1:6" x14ac:dyDescent="0.25">
      <c r="A86" s="2" t="s">
        <v>92</v>
      </c>
      <c r="B86" s="3">
        <v>80.392997741699219</v>
      </c>
      <c r="C86" s="4">
        <f t="shared" si="6"/>
        <v>-1.5431179970290837E-2</v>
      </c>
      <c r="D86" s="11">
        <f t="shared" si="7"/>
        <v>-5.7505651704916616E-2</v>
      </c>
      <c r="E86" s="3">
        <f t="shared" si="4"/>
        <v>-5000</v>
      </c>
      <c r="F86" s="3">
        <f t="shared" si="5"/>
        <v>62.194471414847357</v>
      </c>
    </row>
    <row r="87" spans="1:6" hidden="1" x14ac:dyDescent="0.25">
      <c r="A87" s="14" t="s">
        <v>93</v>
      </c>
      <c r="B87" s="15">
        <v>80.505996704101563</v>
      </c>
      <c r="C87" s="16">
        <f t="shared" si="6"/>
        <v>1.4055821474079958E-3</v>
      </c>
      <c r="D87" s="17">
        <f t="shared" si="7"/>
        <v>1.6667731195990187E-2</v>
      </c>
      <c r="E87" s="15">
        <f t="shared" si="4"/>
        <v>0</v>
      </c>
      <c r="F87" s="15">
        <f t="shared" si="5"/>
        <v>0</v>
      </c>
    </row>
    <row r="88" spans="1:6" x14ac:dyDescent="0.25">
      <c r="A88" s="2" t="s">
        <v>94</v>
      </c>
      <c r="B88" s="5">
        <v>76.41400146484375</v>
      </c>
      <c r="C88" s="6">
        <f t="shared" si="6"/>
        <v>-5.0828452621956503E-2</v>
      </c>
      <c r="D88" s="11">
        <f t="shared" si="7"/>
        <v>2.6402718661915348E-3</v>
      </c>
      <c r="E88" s="5">
        <f t="shared" si="4"/>
        <v>-5000</v>
      </c>
      <c r="F88" s="5">
        <f t="shared" si="5"/>
        <v>65.433034576789964</v>
      </c>
    </row>
    <row r="89" spans="1:6" x14ac:dyDescent="0.25">
      <c r="A89" s="2" t="s">
        <v>95</v>
      </c>
      <c r="B89" s="3">
        <v>72.9010009765625</v>
      </c>
      <c r="C89" s="4">
        <f t="shared" si="6"/>
        <v>-4.5973256483597409E-2</v>
      </c>
      <c r="D89" s="11">
        <f t="shared" si="7"/>
        <v>-6.416173834296568E-2</v>
      </c>
      <c r="E89" s="3">
        <f t="shared" si="4"/>
        <v>-5000</v>
      </c>
      <c r="F89" s="3">
        <f t="shared" si="5"/>
        <v>68.586163880074679</v>
      </c>
    </row>
    <row r="90" spans="1:6" x14ac:dyDescent="0.25">
      <c r="A90" s="2" t="s">
        <v>96</v>
      </c>
      <c r="B90" s="5">
        <v>78.1510009765625</v>
      </c>
      <c r="C90" s="6">
        <f t="shared" si="6"/>
        <v>7.2015472074078421E-2</v>
      </c>
      <c r="D90" s="11">
        <f t="shared" si="7"/>
        <v>-9.3192155729884818E-2</v>
      </c>
      <c r="E90" s="5">
        <f t="shared" si="4"/>
        <v>-5000</v>
      </c>
      <c r="F90" s="5">
        <f t="shared" si="5"/>
        <v>63.978707086547757</v>
      </c>
    </row>
    <row r="91" spans="1:6" hidden="1" x14ac:dyDescent="0.25">
      <c r="A91" s="14" t="s">
        <v>97</v>
      </c>
      <c r="B91" s="15">
        <v>79.124000549316406</v>
      </c>
      <c r="C91" s="16">
        <f t="shared" si="6"/>
        <v>1.2450250932111656E-2</v>
      </c>
      <c r="D91" s="17">
        <f t="shared" si="7"/>
        <v>-2.9252426203662862E-2</v>
      </c>
      <c r="E91" s="15">
        <f t="shared" si="4"/>
        <v>0</v>
      </c>
      <c r="F91" s="15">
        <f t="shared" si="5"/>
        <v>0</v>
      </c>
    </row>
    <row r="92" spans="1:6" hidden="1" x14ac:dyDescent="0.25">
      <c r="A92" s="14" t="s">
        <v>98</v>
      </c>
      <c r="B92" s="15">
        <v>82.885002136230469</v>
      </c>
      <c r="C92" s="16">
        <f t="shared" si="6"/>
        <v>4.7533005924920407E-2</v>
      </c>
      <c r="D92" s="17">
        <f t="shared" si="7"/>
        <v>3.5464692759473504E-2</v>
      </c>
      <c r="E92" s="15">
        <f t="shared" si="4"/>
        <v>0</v>
      </c>
      <c r="F92" s="15">
        <f t="shared" si="5"/>
        <v>0</v>
      </c>
    </row>
    <row r="93" spans="1:6" hidden="1" x14ac:dyDescent="0.25">
      <c r="A93" s="14" t="s">
        <v>99</v>
      </c>
      <c r="B93" s="15">
        <v>84.527999877929688</v>
      </c>
      <c r="C93" s="16">
        <f t="shared" si="6"/>
        <v>1.9822618077499403E-2</v>
      </c>
      <c r="D93" s="17">
        <f t="shared" si="7"/>
        <v>0.13695286794316863</v>
      </c>
      <c r="E93" s="15">
        <f t="shared" si="4"/>
        <v>0</v>
      </c>
      <c r="F93" s="15">
        <f t="shared" si="5"/>
        <v>0</v>
      </c>
    </row>
    <row r="94" spans="1:6" hidden="1" x14ac:dyDescent="0.25">
      <c r="A94" s="14" t="s">
        <v>100</v>
      </c>
      <c r="B94" s="15">
        <v>87.969001770019531</v>
      </c>
      <c r="C94" s="16">
        <f t="shared" si="6"/>
        <v>4.0708426758696931E-2</v>
      </c>
      <c r="D94" s="17">
        <f t="shared" si="7"/>
        <v>8.1598428960361513E-2</v>
      </c>
      <c r="E94" s="15">
        <f t="shared" si="4"/>
        <v>0</v>
      </c>
      <c r="F94" s="15">
        <f t="shared" si="5"/>
        <v>0</v>
      </c>
    </row>
    <row r="95" spans="1:6" hidden="1" x14ac:dyDescent="0.25">
      <c r="A95" s="14" t="s">
        <v>101</v>
      </c>
      <c r="B95" s="15">
        <v>89.433998107910156</v>
      </c>
      <c r="C95" s="16">
        <f t="shared" si="6"/>
        <v>1.6653551915032715E-2</v>
      </c>
      <c r="D95" s="17">
        <f t="shared" si="7"/>
        <v>0.11178657751500087</v>
      </c>
      <c r="E95" s="15">
        <f t="shared" si="4"/>
        <v>0</v>
      </c>
      <c r="F95" s="15">
        <f t="shared" si="5"/>
        <v>0</v>
      </c>
    </row>
    <row r="96" spans="1:6" hidden="1" x14ac:dyDescent="0.25">
      <c r="A96" s="14" t="s">
        <v>102</v>
      </c>
      <c r="B96" s="15">
        <v>89.176002502441406</v>
      </c>
      <c r="C96" s="16">
        <f t="shared" si="6"/>
        <v>-2.8847598332510543E-3</v>
      </c>
      <c r="D96" s="17">
        <f t="shared" si="7"/>
        <v>7.9013039788739192E-2</v>
      </c>
      <c r="E96" s="15">
        <f t="shared" si="4"/>
        <v>0</v>
      </c>
      <c r="F96" s="15">
        <f t="shared" si="5"/>
        <v>0</v>
      </c>
    </row>
    <row r="97" spans="1:6" hidden="1" x14ac:dyDescent="0.25">
      <c r="A97" s="14" t="s">
        <v>103</v>
      </c>
      <c r="B97" s="15">
        <v>88.183998107910156</v>
      </c>
      <c r="C97" s="16">
        <f t="shared" si="6"/>
        <v>-1.1124118223443481E-2</v>
      </c>
      <c r="D97" s="17">
        <f t="shared" si="7"/>
        <v>5.4987727513062135E-2</v>
      </c>
      <c r="E97" s="15">
        <f t="shared" si="4"/>
        <v>0</v>
      </c>
      <c r="F97" s="15">
        <f t="shared" si="5"/>
        <v>0</v>
      </c>
    </row>
    <row r="98" spans="1:6" x14ac:dyDescent="0.25">
      <c r="A98" s="2" t="s">
        <v>104</v>
      </c>
      <c r="B98" s="5">
        <v>83.528999328613281</v>
      </c>
      <c r="C98" s="6">
        <f t="shared" si="6"/>
        <v>-5.2787341004890534E-2</v>
      </c>
      <c r="D98" s="11">
        <f t="shared" si="7"/>
        <v>2.4440011090804958E-3</v>
      </c>
      <c r="E98" s="5">
        <f t="shared" si="4"/>
        <v>-5000</v>
      </c>
      <c r="F98" s="5">
        <f t="shared" si="5"/>
        <v>59.859450492509666</v>
      </c>
    </row>
    <row r="99" spans="1:6" x14ac:dyDescent="0.25">
      <c r="A99" s="2" t="s">
        <v>105</v>
      </c>
      <c r="B99" s="5">
        <v>83.511001586914063</v>
      </c>
      <c r="C99" s="6">
        <f t="shared" si="6"/>
        <v>-2.1546698564427232E-4</v>
      </c>
      <c r="D99" s="11">
        <f t="shared" si="7"/>
        <v>-6.6026331196464838E-2</v>
      </c>
      <c r="E99" s="5">
        <f t="shared" si="4"/>
        <v>-5000</v>
      </c>
      <c r="F99" s="5">
        <f t="shared" si="5"/>
        <v>59.87235100750469</v>
      </c>
    </row>
    <row r="100" spans="1:6" x14ac:dyDescent="0.25">
      <c r="A100" s="2" t="s">
        <v>106</v>
      </c>
      <c r="B100" s="5">
        <v>88.727996826171875</v>
      </c>
      <c r="C100" s="6">
        <f t="shared" si="6"/>
        <v>6.2470754033864935E-2</v>
      </c>
      <c r="D100" s="11">
        <f t="shared" si="7"/>
        <v>-6.3526069307404232E-2</v>
      </c>
      <c r="E100" s="5">
        <f t="shared" si="4"/>
        <v>-5000</v>
      </c>
      <c r="F100" s="5">
        <f t="shared" si="5"/>
        <v>56.351999130506265</v>
      </c>
    </row>
    <row r="101" spans="1:6" hidden="1" x14ac:dyDescent="0.25">
      <c r="A101" s="14" t="s">
        <v>107</v>
      </c>
      <c r="B101" s="15">
        <v>91.596000671386719</v>
      </c>
      <c r="C101" s="16">
        <f t="shared" si="6"/>
        <v>3.2323550038367101E-2</v>
      </c>
      <c r="D101" s="17">
        <f t="shared" si="7"/>
        <v>6.168905129432245E-3</v>
      </c>
      <c r="E101" s="15">
        <f t="shared" si="4"/>
        <v>0</v>
      </c>
      <c r="F101" s="15">
        <f t="shared" si="5"/>
        <v>0</v>
      </c>
    </row>
    <row r="102" spans="1:6" hidden="1" x14ac:dyDescent="0.25">
      <c r="A102" s="14" t="s">
        <v>108</v>
      </c>
      <c r="B102" s="15">
        <v>94.412002563476563</v>
      </c>
      <c r="C102" s="16">
        <f t="shared" si="6"/>
        <v>3.0743721029836649E-2</v>
      </c>
      <c r="D102" s="17">
        <f t="shared" si="7"/>
        <v>9.6577253500151228E-2</v>
      </c>
      <c r="E102" s="15">
        <f t="shared" si="4"/>
        <v>0</v>
      </c>
      <c r="F102" s="15">
        <f t="shared" si="5"/>
        <v>0</v>
      </c>
    </row>
    <row r="103" spans="1:6" hidden="1" x14ac:dyDescent="0.25">
      <c r="A103" s="14" t="s">
        <v>109</v>
      </c>
      <c r="B103" s="15">
        <v>95.032997131347656</v>
      </c>
      <c r="C103" s="16">
        <f t="shared" si="6"/>
        <v>6.5774959857839779E-3</v>
      </c>
      <c r="D103" s="17">
        <f t="shared" si="7"/>
        <v>0.13053371136038039</v>
      </c>
      <c r="E103" s="15">
        <f t="shared" si="4"/>
        <v>0</v>
      </c>
      <c r="F103" s="15">
        <f t="shared" si="5"/>
        <v>0</v>
      </c>
    </row>
    <row r="104" spans="1:6" hidden="1" x14ac:dyDescent="0.25">
      <c r="A104" s="14" t="s">
        <v>110</v>
      </c>
      <c r="B104" s="15">
        <v>98.207000732421875</v>
      </c>
      <c r="C104" s="16">
        <f t="shared" si="6"/>
        <v>3.3398963485149723E-2</v>
      </c>
      <c r="D104" s="17">
        <f t="shared" si="7"/>
        <v>7.1059874343021745E-2</v>
      </c>
      <c r="E104" s="15">
        <f t="shared" si="4"/>
        <v>0</v>
      </c>
      <c r="F104" s="15">
        <f t="shared" si="5"/>
        <v>0</v>
      </c>
    </row>
    <row r="105" spans="1:6" hidden="1" x14ac:dyDescent="0.25">
      <c r="A105" s="14" t="s">
        <v>111</v>
      </c>
      <c r="B105" s="15">
        <v>98.420997619628906</v>
      </c>
      <c r="C105" s="16">
        <f t="shared" si="6"/>
        <v>2.1790390258439357E-3</v>
      </c>
      <c r="D105" s="17">
        <f t="shared" si="7"/>
        <v>7.2175640994993184E-2</v>
      </c>
      <c r="E105" s="15">
        <f t="shared" si="4"/>
        <v>0</v>
      </c>
      <c r="F105" s="15">
        <f t="shared" si="5"/>
        <v>0</v>
      </c>
    </row>
    <row r="106" spans="1:6" hidden="1" x14ac:dyDescent="0.25">
      <c r="A106" s="14" t="s">
        <v>112</v>
      </c>
      <c r="B106" s="15">
        <v>103.73899841308589</v>
      </c>
      <c r="C106" s="16">
        <f t="shared" si="6"/>
        <v>5.4033193343656742E-2</v>
      </c>
      <c r="D106" s="17">
        <f t="shared" si="7"/>
        <v>4.2462769004999901E-2</v>
      </c>
      <c r="E106" s="15">
        <f t="shared" si="4"/>
        <v>0</v>
      </c>
      <c r="F106" s="15">
        <f t="shared" si="5"/>
        <v>0</v>
      </c>
    </row>
    <row r="107" spans="1:6" hidden="1" x14ac:dyDescent="0.25">
      <c r="A107" s="14" t="s">
        <v>113</v>
      </c>
      <c r="B107" s="15">
        <v>102.8560028076172</v>
      </c>
      <c r="C107" s="16">
        <f t="shared" si="6"/>
        <v>-8.5117035924390603E-3</v>
      </c>
      <c r="D107" s="17">
        <f t="shared" si="7"/>
        <v>9.1610298996520401E-2</v>
      </c>
      <c r="E107" s="15">
        <f t="shared" si="4"/>
        <v>0</v>
      </c>
      <c r="F107" s="15">
        <f t="shared" si="5"/>
        <v>0</v>
      </c>
    </row>
    <row r="108" spans="1:6" hidden="1" x14ac:dyDescent="0.25">
      <c r="A108" s="14" t="s">
        <v>114</v>
      </c>
      <c r="B108" s="15">
        <v>101.5029983520508</v>
      </c>
      <c r="C108" s="16">
        <f t="shared" si="6"/>
        <v>-1.315435578511716E-2</v>
      </c>
      <c r="D108" s="17">
        <f t="shared" si="7"/>
        <v>4.7338805182149502E-2</v>
      </c>
      <c r="E108" s="15">
        <f t="shared" si="4"/>
        <v>0</v>
      </c>
      <c r="F108" s="15">
        <f t="shared" si="5"/>
        <v>0</v>
      </c>
    </row>
    <row r="109" spans="1:6" hidden="1" x14ac:dyDescent="0.25">
      <c r="A109" s="14" t="s">
        <v>115</v>
      </c>
      <c r="B109" s="15">
        <v>107.46099853515619</v>
      </c>
      <c r="C109" s="16">
        <f t="shared" si="6"/>
        <v>5.8697775236558031E-2</v>
      </c>
      <c r="D109" s="17">
        <f t="shared" si="7"/>
        <v>3.1314463447454477E-2</v>
      </c>
      <c r="E109" s="15">
        <f t="shared" si="4"/>
        <v>0</v>
      </c>
      <c r="F109" s="15">
        <f t="shared" si="5"/>
        <v>0</v>
      </c>
    </row>
    <row r="110" spans="1:6" hidden="1" x14ac:dyDescent="0.25">
      <c r="A110" s="14" t="s">
        <v>116</v>
      </c>
      <c r="B110" s="15">
        <v>104.6149978637695</v>
      </c>
      <c r="C110" s="16">
        <f t="shared" si="6"/>
        <v>-2.6484033371936447E-2</v>
      </c>
      <c r="D110" s="17">
        <f t="shared" si="7"/>
        <v>3.5878504506563713E-2</v>
      </c>
      <c r="E110" s="15">
        <f t="shared" si="4"/>
        <v>0</v>
      </c>
      <c r="F110" s="15">
        <f t="shared" si="5"/>
        <v>0</v>
      </c>
    </row>
    <row r="111" spans="1:6" hidden="1" x14ac:dyDescent="0.25">
      <c r="A111" s="14" t="s">
        <v>117</v>
      </c>
      <c r="B111" s="15">
        <v>107.8140029907227</v>
      </c>
      <c r="C111" s="16">
        <f t="shared" si="6"/>
        <v>3.0578838524844845E-2</v>
      </c>
      <c r="D111" s="17">
        <f t="shared" si="7"/>
        <v>1.7101530373899054E-2</v>
      </c>
      <c r="E111" s="15">
        <f t="shared" si="4"/>
        <v>0</v>
      </c>
      <c r="F111" s="15">
        <f t="shared" si="5"/>
        <v>0</v>
      </c>
    </row>
    <row r="112" spans="1:6" hidden="1" x14ac:dyDescent="0.25">
      <c r="A112" s="14" t="s">
        <v>118</v>
      </c>
      <c r="B112" s="15">
        <v>113.5029983520508</v>
      </c>
      <c r="C112" s="16">
        <f t="shared" si="6"/>
        <v>5.2766757596577042E-2</v>
      </c>
      <c r="D112" s="17">
        <f t="shared" si="7"/>
        <v>6.2175548911205247E-2</v>
      </c>
      <c r="E112" s="15">
        <f t="shared" si="4"/>
        <v>0</v>
      </c>
      <c r="F112" s="15">
        <f t="shared" si="5"/>
        <v>0</v>
      </c>
    </row>
    <row r="113" spans="1:6" hidden="1" x14ac:dyDescent="0.25">
      <c r="A113" s="14" t="s">
        <v>119</v>
      </c>
      <c r="B113" s="15">
        <v>108.11900329589839</v>
      </c>
      <c r="C113" s="16">
        <f t="shared" si="6"/>
        <v>-4.7434826694647589E-2</v>
      </c>
      <c r="D113" s="17">
        <f t="shared" si="7"/>
        <v>5.6225048150077894E-2</v>
      </c>
      <c r="E113" s="15">
        <f t="shared" si="4"/>
        <v>0</v>
      </c>
      <c r="F113" s="15">
        <f t="shared" si="5"/>
        <v>0</v>
      </c>
    </row>
    <row r="114" spans="1:6" hidden="1" x14ac:dyDescent="0.25">
      <c r="A114" s="14" t="s">
        <v>120</v>
      </c>
      <c r="B114" s="15">
        <v>105.81199645996089</v>
      </c>
      <c r="C114" s="16">
        <f t="shared" si="6"/>
        <v>-2.1337662812370917E-2</v>
      </c>
      <c r="D114" s="17">
        <f t="shared" si="7"/>
        <v>3.349429339655341E-2</v>
      </c>
      <c r="E114" s="15">
        <f t="shared" si="4"/>
        <v>0</v>
      </c>
      <c r="F114" s="15">
        <f t="shared" si="5"/>
        <v>0</v>
      </c>
    </row>
    <row r="115" spans="1:6" hidden="1" x14ac:dyDescent="0.25">
      <c r="A115" s="14" t="s">
        <v>121</v>
      </c>
      <c r="B115" s="13">
        <v>110.7710037231445</v>
      </c>
      <c r="C115" s="12">
        <f t="shared" si="6"/>
        <v>4.686621015661574E-2</v>
      </c>
      <c r="D115" s="17">
        <f t="shared" si="7"/>
        <v>-1.8569077070017204E-2</v>
      </c>
      <c r="E115" s="13">
        <f t="shared" si="4"/>
        <v>0</v>
      </c>
      <c r="F115" s="13">
        <f t="shared" si="5"/>
        <v>0</v>
      </c>
    </row>
    <row r="116" spans="1:6" hidden="1" x14ac:dyDescent="0.25">
      <c r="A116" s="14" t="s">
        <v>122</v>
      </c>
      <c r="B116" s="15">
        <v>110.9919967651367</v>
      </c>
      <c r="C116" s="16">
        <f t="shared" si="6"/>
        <v>1.995044141195476E-3</v>
      </c>
      <c r="D116" s="17">
        <f t="shared" si="7"/>
        <v>-2.4069801402360258E-2</v>
      </c>
      <c r="E116" s="15">
        <f t="shared" si="4"/>
        <v>0</v>
      </c>
      <c r="F116" s="15">
        <f t="shared" si="5"/>
        <v>0</v>
      </c>
    </row>
    <row r="117" spans="1:6" hidden="1" x14ac:dyDescent="0.25">
      <c r="A117" s="14" t="s">
        <v>123</v>
      </c>
      <c r="B117" s="15">
        <v>110.9970016479492</v>
      </c>
      <c r="C117" s="16">
        <f t="shared" si="6"/>
        <v>4.5092285555421825E-5</v>
      </c>
      <c r="D117" s="17">
        <f t="shared" si="7"/>
        <v>2.6572511599793014E-2</v>
      </c>
      <c r="E117" s="15">
        <f t="shared" si="4"/>
        <v>0</v>
      </c>
      <c r="F117" s="15">
        <f t="shared" si="5"/>
        <v>0</v>
      </c>
    </row>
    <row r="118" spans="1:6" hidden="1" x14ac:dyDescent="0.25">
      <c r="A118" s="14" t="s">
        <v>124</v>
      </c>
      <c r="B118" s="15">
        <v>118.12400054931641</v>
      </c>
      <c r="C118" s="16">
        <f t="shared" si="6"/>
        <v>6.4208931732876964E-2</v>
      </c>
      <c r="D118" s="17">
        <f t="shared" si="7"/>
        <v>4.9002054223126867E-2</v>
      </c>
      <c r="E118" s="15">
        <f t="shared" si="4"/>
        <v>0</v>
      </c>
      <c r="F118" s="15">
        <f t="shared" si="5"/>
        <v>0</v>
      </c>
    </row>
    <row r="119" spans="1:6" hidden="1" x14ac:dyDescent="0.25">
      <c r="A119" s="14" t="s">
        <v>125</v>
      </c>
      <c r="B119" s="15">
        <v>120.76499938964839</v>
      </c>
      <c r="C119" s="16">
        <f t="shared" si="6"/>
        <v>2.2357851309221275E-2</v>
      </c>
      <c r="D119" s="17">
        <f t="shared" si="7"/>
        <v>6.6380158877585194E-2</v>
      </c>
      <c r="E119" s="15">
        <f t="shared" si="4"/>
        <v>0</v>
      </c>
      <c r="F119" s="15">
        <f t="shared" si="5"/>
        <v>0</v>
      </c>
    </row>
    <row r="120" spans="1:6" hidden="1" x14ac:dyDescent="0.25">
      <c r="A120" s="14" t="s">
        <v>126</v>
      </c>
      <c r="B120" s="15">
        <v>114.9550018310547</v>
      </c>
      <c r="C120" s="16">
        <f t="shared" si="6"/>
        <v>-4.8109945662714163E-2</v>
      </c>
      <c r="D120" s="17">
        <f t="shared" si="7"/>
        <v>8.805141730346322E-2</v>
      </c>
      <c r="E120" s="15">
        <f t="shared" si="4"/>
        <v>0</v>
      </c>
      <c r="F120" s="15">
        <f t="shared" si="5"/>
        <v>0</v>
      </c>
    </row>
    <row r="121" spans="1:6" x14ac:dyDescent="0.25">
      <c r="A121" s="2" t="s">
        <v>127</v>
      </c>
      <c r="B121" s="5">
        <v>108.6389999389648</v>
      </c>
      <c r="C121" s="6">
        <f t="shared" si="6"/>
        <v>-5.4943254242841084E-2</v>
      </c>
      <c r="D121" s="11">
        <f t="shared" si="7"/>
        <v>3.5658622524409544E-2</v>
      </c>
      <c r="E121" s="5">
        <f t="shared" si="4"/>
        <v>-5000</v>
      </c>
      <c r="F121" s="5">
        <f t="shared" si="5"/>
        <v>46.023987728247526</v>
      </c>
    </row>
    <row r="122" spans="1:6" x14ac:dyDescent="0.25">
      <c r="A122" s="2" t="s">
        <v>128</v>
      </c>
      <c r="B122" s="5">
        <v>113.7990036010742</v>
      </c>
      <c r="C122" s="6">
        <f t="shared" si="6"/>
        <v>4.7496789044527095E-2</v>
      </c>
      <c r="D122" s="11">
        <f t="shared" si="7"/>
        <v>-8.0296980852689992E-2</v>
      </c>
      <c r="E122" s="5">
        <f t="shared" si="4"/>
        <v>-5000</v>
      </c>
      <c r="F122" s="5">
        <f t="shared" si="5"/>
        <v>43.937115807513123</v>
      </c>
    </row>
    <row r="123" spans="1:6" x14ac:dyDescent="0.25">
      <c r="A123" s="2" t="s">
        <v>129</v>
      </c>
      <c r="B123" s="3">
        <v>113.984001159668</v>
      </c>
      <c r="C123" s="4">
        <f t="shared" si="6"/>
        <v>1.6256518312085322E-3</v>
      </c>
      <c r="D123" s="11">
        <f t="shared" si="7"/>
        <v>-5.7682240912355742E-2</v>
      </c>
      <c r="E123" s="3">
        <f t="shared" si="4"/>
        <v>-5000</v>
      </c>
      <c r="F123" s="3">
        <f t="shared" si="5"/>
        <v>43.865805280830898</v>
      </c>
    </row>
    <row r="124" spans="1:6" hidden="1" x14ac:dyDescent="0.25">
      <c r="A124" s="14" t="s">
        <v>130</v>
      </c>
      <c r="B124" s="15">
        <v>113.8570022583008</v>
      </c>
      <c r="C124" s="16">
        <f t="shared" si="6"/>
        <v>-1.114181815650624E-3</v>
      </c>
      <c r="D124" s="17">
        <f t="shared" si="7"/>
        <v>-8.4467892298740743E-3</v>
      </c>
      <c r="E124" s="15">
        <f t="shared" si="4"/>
        <v>0</v>
      </c>
      <c r="F124" s="15">
        <f t="shared" si="5"/>
        <v>0</v>
      </c>
    </row>
    <row r="125" spans="1:6" hidden="1" x14ac:dyDescent="0.25">
      <c r="A125" s="14" t="s">
        <v>131</v>
      </c>
      <c r="B125" s="15">
        <v>113.7099990844727</v>
      </c>
      <c r="C125" s="16">
        <f t="shared" si="6"/>
        <v>-1.291121063372097E-3</v>
      </c>
      <c r="D125" s="17">
        <f t="shared" si="7"/>
        <v>4.8030654942217366E-2</v>
      </c>
      <c r="E125" s="15">
        <f t="shared" si="4"/>
        <v>0</v>
      </c>
      <c r="F125" s="15">
        <f t="shared" si="5"/>
        <v>0</v>
      </c>
    </row>
    <row r="126" spans="1:6" hidden="1" x14ac:dyDescent="0.25">
      <c r="A126" s="14" t="s">
        <v>132</v>
      </c>
      <c r="B126" s="15">
        <v>122.0800018310547</v>
      </c>
      <c r="C126" s="16">
        <f t="shared" si="6"/>
        <v>7.36083265673418E-2</v>
      </c>
      <c r="D126" s="17">
        <f t="shared" si="7"/>
        <v>-7.8212035066238528E-4</v>
      </c>
      <c r="E126" s="15">
        <f t="shared" si="4"/>
        <v>0</v>
      </c>
      <c r="F126" s="15">
        <f t="shared" si="5"/>
        <v>0</v>
      </c>
    </row>
    <row r="127" spans="1:6" hidden="1" x14ac:dyDescent="0.25">
      <c r="A127" s="14" t="s">
        <v>133</v>
      </c>
      <c r="B127" s="15">
        <v>123.1790008544922</v>
      </c>
      <c r="C127" s="16">
        <f t="shared" si="6"/>
        <v>9.0022854435929146E-3</v>
      </c>
      <c r="D127" s="17">
        <f t="shared" si="7"/>
        <v>7.1027517800904993E-2</v>
      </c>
      <c r="E127" s="15">
        <f t="shared" si="4"/>
        <v>0</v>
      </c>
      <c r="F127" s="15">
        <f t="shared" si="5"/>
        <v>0</v>
      </c>
    </row>
    <row r="128" spans="1:6" hidden="1" x14ac:dyDescent="0.25">
      <c r="A128" s="14" t="s">
        <v>134</v>
      </c>
      <c r="B128" s="15">
        <v>126.79799652099609</v>
      </c>
      <c r="C128" s="16">
        <f t="shared" si="6"/>
        <v>2.937997257161476E-2</v>
      </c>
      <c r="D128" s="17">
        <f t="shared" si="7"/>
        <v>8.187461826057163E-2</v>
      </c>
      <c r="E128" s="15">
        <f t="shared" si="4"/>
        <v>0</v>
      </c>
      <c r="F128" s="15">
        <f t="shared" si="5"/>
        <v>0</v>
      </c>
    </row>
    <row r="129" spans="1:6" hidden="1" x14ac:dyDescent="0.25">
      <c r="A129" s="14" t="s">
        <v>135</v>
      </c>
      <c r="B129" s="15">
        <v>124.9339981079102</v>
      </c>
      <c r="C129" s="16">
        <f t="shared" si="6"/>
        <v>-1.4700535215296096E-2</v>
      </c>
      <c r="D129" s="17">
        <f t="shared" si="7"/>
        <v>0.11509979370240453</v>
      </c>
      <c r="E129" s="15">
        <f t="shared" si="4"/>
        <v>0</v>
      </c>
      <c r="F129" s="15">
        <f t="shared" si="5"/>
        <v>0</v>
      </c>
    </row>
    <row r="130" spans="1:6" x14ac:dyDescent="0.25">
      <c r="A130" s="2" t="s">
        <v>136</v>
      </c>
      <c r="B130" s="5">
        <v>116.2730026245117</v>
      </c>
      <c r="C130" s="6">
        <f t="shared" si="6"/>
        <v>-6.9324568288590793E-2</v>
      </c>
      <c r="D130" s="11">
        <f t="shared" si="7"/>
        <v>2.3378081864752209E-2</v>
      </c>
      <c r="E130" s="5">
        <f t="shared" si="4"/>
        <v>-5000</v>
      </c>
      <c r="F130" s="5">
        <f t="shared" si="5"/>
        <v>43.002243746528499</v>
      </c>
    </row>
    <row r="131" spans="1:6" x14ac:dyDescent="0.25">
      <c r="A131" s="2" t="s">
        <v>137</v>
      </c>
      <c r="B131" s="5">
        <v>114.5169982910156</v>
      </c>
      <c r="C131" s="6">
        <f t="shared" si="6"/>
        <v>-1.510242527379199E-2</v>
      </c>
      <c r="D131" s="11">
        <f t="shared" si="7"/>
        <v>-5.6064736538481541E-2</v>
      </c>
      <c r="E131" s="5">
        <f t="shared" ref="E131:E194" si="8">IF(OR(D131&lt;-5%, C131&lt;-5%), 5000, 0)*-1</f>
        <v>-5000</v>
      </c>
      <c r="F131" s="5">
        <f t="shared" ref="F131:F194" si="9">E131/B131*-1</f>
        <v>43.661640408123354</v>
      </c>
    </row>
    <row r="132" spans="1:6" x14ac:dyDescent="0.25">
      <c r="A132" s="2" t="s">
        <v>138</v>
      </c>
      <c r="B132" s="5">
        <v>120.5029983520508</v>
      </c>
      <c r="C132" s="6">
        <f t="shared" ref="C132:C195" si="10">(B132-B131)/B131</f>
        <v>5.2271716429584662E-2</v>
      </c>
      <c r="D132" s="11">
        <f t="shared" si="7"/>
        <v>-9.685482867978068E-2</v>
      </c>
      <c r="E132" s="5">
        <f t="shared" si="8"/>
        <v>-5000</v>
      </c>
      <c r="F132" s="5">
        <f t="shared" si="9"/>
        <v>41.492743486701023</v>
      </c>
    </row>
    <row r="133" spans="1:6" hidden="1" x14ac:dyDescent="0.25">
      <c r="A133" s="14" t="s">
        <v>139</v>
      </c>
      <c r="B133" s="15">
        <v>126.140998840332</v>
      </c>
      <c r="C133" s="16">
        <f t="shared" si="10"/>
        <v>4.6787221607629451E-2</v>
      </c>
      <c r="D133" s="17">
        <f t="shared" si="7"/>
        <v>-3.546672501453263E-2</v>
      </c>
      <c r="E133" s="15">
        <f t="shared" si="8"/>
        <v>0</v>
      </c>
      <c r="F133" s="15">
        <f t="shared" si="9"/>
        <v>0</v>
      </c>
    </row>
    <row r="134" spans="1:6" hidden="1" x14ac:dyDescent="0.25">
      <c r="A134" s="14" t="s">
        <v>140</v>
      </c>
      <c r="B134" s="15">
        <v>127.6340026855469</v>
      </c>
      <c r="C134" s="16">
        <f t="shared" si="10"/>
        <v>1.1835991937123707E-2</v>
      </c>
      <c r="D134" s="17">
        <f t="shared" ref="D134:D197" si="11">((1+C131)*(1+C132)*(1+C133))-1</f>
        <v>8.4869195712505174E-2</v>
      </c>
      <c r="E134" s="15">
        <f t="shared" si="8"/>
        <v>0</v>
      </c>
      <c r="F134" s="15">
        <f t="shared" si="9"/>
        <v>0</v>
      </c>
    </row>
    <row r="135" spans="1:6" hidden="1" x14ac:dyDescent="0.25">
      <c r="A135" s="14" t="s">
        <v>141</v>
      </c>
      <c r="B135" s="15">
        <v>129.41999816894531</v>
      </c>
      <c r="C135" s="16">
        <f t="shared" si="10"/>
        <v>1.399310094347337E-2</v>
      </c>
      <c r="D135" s="17">
        <f t="shared" si="11"/>
        <v>0.11454198582116004</v>
      </c>
      <c r="E135" s="15">
        <f t="shared" si="8"/>
        <v>0</v>
      </c>
      <c r="F135" s="15">
        <f t="shared" si="9"/>
        <v>0</v>
      </c>
    </row>
    <row r="136" spans="1:6" hidden="1" x14ac:dyDescent="0.25">
      <c r="A136" s="14" t="s">
        <v>142</v>
      </c>
      <c r="B136" s="15">
        <v>124.4199981689453</v>
      </c>
      <c r="C136" s="16">
        <f t="shared" si="10"/>
        <v>-3.8633905661727773E-2</v>
      </c>
      <c r="D136" s="17">
        <f t="shared" si="11"/>
        <v>7.3998157214672844E-2</v>
      </c>
      <c r="E136" s="15">
        <f t="shared" si="8"/>
        <v>0</v>
      </c>
      <c r="F136" s="15">
        <f t="shared" si="9"/>
        <v>0</v>
      </c>
    </row>
    <row r="137" spans="1:6" hidden="1" x14ac:dyDescent="0.25">
      <c r="A137" s="14" t="s">
        <v>143</v>
      </c>
      <c r="B137" s="15">
        <v>118.38999938964839</v>
      </c>
      <c r="C137" s="16">
        <f t="shared" si="10"/>
        <v>-4.8464867931512036E-2</v>
      </c>
      <c r="D137" s="17">
        <f t="shared" si="11"/>
        <v>-1.3643467922472508E-2</v>
      </c>
      <c r="E137" s="15">
        <f t="shared" si="8"/>
        <v>0</v>
      </c>
      <c r="F137" s="15">
        <f t="shared" si="9"/>
        <v>0</v>
      </c>
    </row>
    <row r="138" spans="1:6" x14ac:dyDescent="0.25">
      <c r="A138" s="2" t="s">
        <v>144</v>
      </c>
      <c r="B138" s="5">
        <v>89.349998474121094</v>
      </c>
      <c r="C138" s="6">
        <f t="shared" si="10"/>
        <v>-0.24529099641220589</v>
      </c>
      <c r="D138" s="11">
        <f t="shared" si="11"/>
        <v>-7.2425866942941952E-2</v>
      </c>
      <c r="E138" s="5">
        <f t="shared" si="8"/>
        <v>-5000</v>
      </c>
      <c r="F138" s="5">
        <f t="shared" si="9"/>
        <v>55.959709965167782</v>
      </c>
    </row>
    <row r="139" spans="1:6" x14ac:dyDescent="0.25">
      <c r="A139" s="2" t="s">
        <v>145</v>
      </c>
      <c r="B139" s="5">
        <v>98.800003051757813</v>
      </c>
      <c r="C139" s="6">
        <f t="shared" si="10"/>
        <v>0.10576390306681173</v>
      </c>
      <c r="D139" s="11">
        <f t="shared" si="11"/>
        <v>-0.30961211761505902</v>
      </c>
      <c r="E139" s="5">
        <f t="shared" si="8"/>
        <v>-5000</v>
      </c>
      <c r="F139" s="5">
        <f t="shared" si="9"/>
        <v>50.607285886222876</v>
      </c>
    </row>
    <row r="140" spans="1:6" x14ac:dyDescent="0.25">
      <c r="A140" s="2" t="s">
        <v>146</v>
      </c>
      <c r="B140" s="5">
        <v>104.4199981689453</v>
      </c>
      <c r="C140" s="6">
        <f t="shared" si="10"/>
        <v>5.688253991493674E-2</v>
      </c>
      <c r="D140" s="11">
        <f t="shared" si="11"/>
        <v>-0.20591541146302728</v>
      </c>
      <c r="E140" s="5">
        <f t="shared" si="8"/>
        <v>-5000</v>
      </c>
      <c r="F140" s="5">
        <f t="shared" si="9"/>
        <v>47.883548052838499</v>
      </c>
    </row>
    <row r="141" spans="1:6" x14ac:dyDescent="0.25">
      <c r="A141" s="2" t="s">
        <v>147</v>
      </c>
      <c r="B141" s="3">
        <v>111.0400009155273</v>
      </c>
      <c r="C141" s="4">
        <f t="shared" si="10"/>
        <v>6.3397843925176431E-2</v>
      </c>
      <c r="D141" s="11">
        <f t="shared" si="11"/>
        <v>-0.11799984198601643</v>
      </c>
      <c r="E141" s="3">
        <f t="shared" si="8"/>
        <v>-5000</v>
      </c>
      <c r="F141" s="3">
        <f t="shared" si="9"/>
        <v>45.028818072540417</v>
      </c>
    </row>
    <row r="142" spans="1:6" hidden="1" x14ac:dyDescent="0.25">
      <c r="A142" s="14" t="s">
        <v>148</v>
      </c>
      <c r="B142" s="15">
        <v>116.1699981689453</v>
      </c>
      <c r="C142" s="16">
        <f t="shared" si="10"/>
        <v>4.6199542607358202E-2</v>
      </c>
      <c r="D142" s="17">
        <f t="shared" si="11"/>
        <v>0.24275324915297447</v>
      </c>
      <c r="E142" s="15">
        <f t="shared" si="8"/>
        <v>0</v>
      </c>
      <c r="F142" s="15">
        <f t="shared" si="9"/>
        <v>0</v>
      </c>
    </row>
    <row r="143" spans="1:6" hidden="1" x14ac:dyDescent="0.25">
      <c r="A143" s="14" t="s">
        <v>149</v>
      </c>
      <c r="B143" s="15">
        <v>122.15000152587891</v>
      </c>
      <c r="C143" s="16">
        <f t="shared" si="10"/>
        <v>5.1476314463196657E-2</v>
      </c>
      <c r="D143" s="17">
        <f t="shared" si="11"/>
        <v>0.17580966174756041</v>
      </c>
      <c r="E143" s="15">
        <f t="shared" si="8"/>
        <v>0</v>
      </c>
      <c r="F143" s="15">
        <f t="shared" si="9"/>
        <v>0</v>
      </c>
    </row>
    <row r="144" spans="1:6" hidden="1" x14ac:dyDescent="0.25">
      <c r="A144" s="14" t="s">
        <v>150</v>
      </c>
      <c r="B144" s="15">
        <v>121.61000061035161</v>
      </c>
      <c r="C144" s="16">
        <f t="shared" si="10"/>
        <v>-4.4208015454907353E-3</v>
      </c>
      <c r="D144" s="17">
        <f t="shared" si="11"/>
        <v>0.16979509354374356</v>
      </c>
      <c r="E144" s="15">
        <f t="shared" si="8"/>
        <v>0</v>
      </c>
      <c r="F144" s="15">
        <f t="shared" si="9"/>
        <v>0</v>
      </c>
    </row>
    <row r="145" spans="1:6" hidden="1" x14ac:dyDescent="0.25">
      <c r="A145" s="14" t="s">
        <v>151</v>
      </c>
      <c r="B145" s="15">
        <v>124.370002746582</v>
      </c>
      <c r="C145" s="16">
        <f t="shared" si="10"/>
        <v>2.2695519466969419E-2</v>
      </c>
      <c r="D145" s="17">
        <f t="shared" si="11"/>
        <v>9.5190918657010348E-2</v>
      </c>
      <c r="E145" s="15">
        <f t="shared" si="8"/>
        <v>0</v>
      </c>
      <c r="F145" s="15">
        <f t="shared" si="9"/>
        <v>0</v>
      </c>
    </row>
    <row r="146" spans="1:6" hidden="1" x14ac:dyDescent="0.25">
      <c r="A146" s="14" t="s">
        <v>152</v>
      </c>
      <c r="B146" s="15">
        <v>139.78999328613281</v>
      </c>
      <c r="C146" s="16">
        <f t="shared" si="10"/>
        <v>0.12398480500937827</v>
      </c>
      <c r="D146" s="17">
        <f t="shared" si="11"/>
        <v>7.0586250382060456E-2</v>
      </c>
      <c r="E146" s="15">
        <f t="shared" si="8"/>
        <v>0</v>
      </c>
      <c r="F146" s="15">
        <f t="shared" si="9"/>
        <v>0</v>
      </c>
    </row>
    <row r="147" spans="1:6" hidden="1" x14ac:dyDescent="0.25">
      <c r="A147" s="14" t="s">
        <v>153</v>
      </c>
      <c r="B147" s="15">
        <v>149.57000732421881</v>
      </c>
      <c r="C147" s="16">
        <f t="shared" si="10"/>
        <v>6.9962189768959474E-2</v>
      </c>
      <c r="D147" s="17">
        <f t="shared" si="11"/>
        <v>0.14441253818991284</v>
      </c>
      <c r="E147" s="15">
        <f t="shared" si="8"/>
        <v>0</v>
      </c>
      <c r="F147" s="15">
        <f t="shared" si="9"/>
        <v>0</v>
      </c>
    </row>
    <row r="148" spans="1:6" hidden="1" x14ac:dyDescent="0.25">
      <c r="A148" s="14" t="s">
        <v>154</v>
      </c>
      <c r="B148" s="15">
        <v>152.52000427246091</v>
      </c>
      <c r="C148" s="16">
        <f t="shared" si="10"/>
        <v>1.9723185156015101E-2</v>
      </c>
      <c r="D148" s="17">
        <f t="shared" si="11"/>
        <v>0.22991535707209931</v>
      </c>
      <c r="E148" s="15">
        <f t="shared" si="8"/>
        <v>0</v>
      </c>
      <c r="F148" s="15">
        <f t="shared" si="9"/>
        <v>0</v>
      </c>
    </row>
    <row r="149" spans="1:6" hidden="1" x14ac:dyDescent="0.25">
      <c r="A149" s="14" t="s">
        <v>155</v>
      </c>
      <c r="B149" s="15">
        <v>158.00999450683591</v>
      </c>
      <c r="C149" s="16">
        <f t="shared" si="10"/>
        <v>3.59952142708291E-2</v>
      </c>
      <c r="D149" s="17">
        <f t="shared" si="11"/>
        <v>0.22634076468775</v>
      </c>
      <c r="E149" s="15">
        <f t="shared" si="8"/>
        <v>0</v>
      </c>
      <c r="F149" s="15">
        <f t="shared" si="9"/>
        <v>0</v>
      </c>
    </row>
    <row r="150" spans="1:6" hidden="1" x14ac:dyDescent="0.25">
      <c r="A150" s="14" t="s">
        <v>156</v>
      </c>
      <c r="B150" s="15">
        <v>158.69999694824219</v>
      </c>
      <c r="C150" s="16">
        <f t="shared" si="10"/>
        <v>4.366827829846087E-3</v>
      </c>
      <c r="D150" s="17">
        <f t="shared" si="11"/>
        <v>0.13033837968222084</v>
      </c>
      <c r="E150" s="15">
        <f t="shared" si="8"/>
        <v>0</v>
      </c>
      <c r="F150" s="15">
        <f t="shared" si="9"/>
        <v>0</v>
      </c>
    </row>
    <row r="151" spans="1:6" hidden="1" x14ac:dyDescent="0.25">
      <c r="A151" s="14" t="s">
        <v>157</v>
      </c>
      <c r="B151" s="15">
        <v>156.9700012207031</v>
      </c>
      <c r="C151" s="16">
        <f t="shared" si="10"/>
        <v>-1.0901044491533955E-2</v>
      </c>
      <c r="D151" s="17">
        <f t="shared" si="11"/>
        <v>6.1041580376689719E-2</v>
      </c>
      <c r="E151" s="15">
        <f t="shared" si="8"/>
        <v>0</v>
      </c>
      <c r="F151" s="15">
        <f t="shared" si="9"/>
        <v>0</v>
      </c>
    </row>
    <row r="152" spans="1:6" hidden="1" x14ac:dyDescent="0.25">
      <c r="A152" s="14" t="s">
        <v>158</v>
      </c>
      <c r="B152" s="15">
        <v>166.8800048828125</v>
      </c>
      <c r="C152" s="16">
        <f t="shared" si="10"/>
        <v>6.3133105593697045E-2</v>
      </c>
      <c r="D152" s="17">
        <f t="shared" si="11"/>
        <v>2.9176480616226241E-2</v>
      </c>
      <c r="E152" s="15">
        <f t="shared" si="8"/>
        <v>0</v>
      </c>
      <c r="F152" s="15">
        <f t="shared" si="9"/>
        <v>0</v>
      </c>
    </row>
    <row r="153" spans="1:6" hidden="1" x14ac:dyDescent="0.25">
      <c r="A153" s="14" t="s">
        <v>159</v>
      </c>
      <c r="B153" s="15">
        <v>168.91999816894531</v>
      </c>
      <c r="C153" s="16">
        <f t="shared" si="10"/>
        <v>1.2224312238996811E-2</v>
      </c>
      <c r="D153" s="17">
        <f t="shared" si="11"/>
        <v>5.6135755232830098E-2</v>
      </c>
      <c r="E153" s="15">
        <f t="shared" si="8"/>
        <v>0</v>
      </c>
      <c r="F153" s="15">
        <f t="shared" si="9"/>
        <v>0</v>
      </c>
    </row>
    <row r="154" spans="1:6" hidden="1" x14ac:dyDescent="0.25">
      <c r="A154" s="14" t="s">
        <v>160</v>
      </c>
      <c r="B154" s="15">
        <v>171</v>
      </c>
      <c r="C154" s="16">
        <f t="shared" si="10"/>
        <v>1.2313532166714648E-2</v>
      </c>
      <c r="D154" s="17">
        <f t="shared" si="11"/>
        <v>6.4398244595028187E-2</v>
      </c>
      <c r="E154" s="15">
        <f t="shared" si="8"/>
        <v>0</v>
      </c>
      <c r="F154" s="15">
        <f t="shared" si="9"/>
        <v>0</v>
      </c>
    </row>
    <row r="155" spans="1:6" hidden="1" x14ac:dyDescent="0.25">
      <c r="A155" s="14" t="s">
        <v>161</v>
      </c>
      <c r="B155" s="15">
        <v>184.30999755859381</v>
      </c>
      <c r="C155" s="16">
        <f t="shared" si="10"/>
        <v>7.7836243032712318E-2</v>
      </c>
      <c r="D155" s="17">
        <f t="shared" si="11"/>
        <v>8.9380127860038794E-2</v>
      </c>
      <c r="E155" s="15">
        <f t="shared" si="8"/>
        <v>0</v>
      </c>
      <c r="F155" s="15">
        <f t="shared" si="9"/>
        <v>0</v>
      </c>
    </row>
    <row r="156" spans="1:6" hidden="1" x14ac:dyDescent="0.25">
      <c r="A156" s="14" t="s">
        <v>162</v>
      </c>
      <c r="B156" s="15">
        <v>189.2200012207031</v>
      </c>
      <c r="C156" s="16">
        <f t="shared" si="10"/>
        <v>2.6639920390364908E-2</v>
      </c>
      <c r="D156" s="17">
        <f t="shared" si="11"/>
        <v>0.1044462617796611</v>
      </c>
      <c r="E156" s="15">
        <f t="shared" si="8"/>
        <v>0</v>
      </c>
      <c r="F156" s="15">
        <f t="shared" si="9"/>
        <v>0</v>
      </c>
    </row>
    <row r="157" spans="1:6" hidden="1" x14ac:dyDescent="0.25">
      <c r="A157" s="14" t="s">
        <v>163</v>
      </c>
      <c r="B157" s="15">
        <v>193.8399963378906</v>
      </c>
      <c r="C157" s="16">
        <f t="shared" si="10"/>
        <v>2.4415997713681515E-2</v>
      </c>
      <c r="D157" s="17">
        <f t="shared" si="11"/>
        <v>0.12017525024748577</v>
      </c>
      <c r="E157" s="15">
        <f t="shared" si="8"/>
        <v>0</v>
      </c>
      <c r="F157" s="15">
        <f t="shared" si="9"/>
        <v>0</v>
      </c>
    </row>
    <row r="158" spans="1:6" hidden="1" x14ac:dyDescent="0.25">
      <c r="A158" s="14" t="s">
        <v>164</v>
      </c>
      <c r="B158" s="15">
        <v>185.7200012207031</v>
      </c>
      <c r="C158" s="16">
        <f t="shared" si="10"/>
        <v>-4.189019433859871E-2</v>
      </c>
      <c r="D158" s="17">
        <f t="shared" si="11"/>
        <v>0.1335672300461439</v>
      </c>
      <c r="E158" s="15">
        <f t="shared" si="8"/>
        <v>0</v>
      </c>
      <c r="F158" s="15">
        <f t="shared" si="9"/>
        <v>0</v>
      </c>
    </row>
    <row r="159" spans="1:6" hidden="1" x14ac:dyDescent="0.25">
      <c r="A159" s="14" t="s">
        <v>165</v>
      </c>
      <c r="B159" s="15">
        <v>190.7200012207031</v>
      </c>
      <c r="C159" s="16">
        <f t="shared" si="10"/>
        <v>2.6922248369243635E-2</v>
      </c>
      <c r="D159" s="17">
        <f t="shared" si="11"/>
        <v>7.6501746014132621E-3</v>
      </c>
      <c r="E159" s="15">
        <f t="shared" si="8"/>
        <v>0</v>
      </c>
      <c r="F159" s="15">
        <f t="shared" si="9"/>
        <v>0</v>
      </c>
    </row>
    <row r="160" spans="1:6" hidden="1" x14ac:dyDescent="0.25">
      <c r="A160" s="14" t="s">
        <v>166</v>
      </c>
      <c r="B160" s="15">
        <v>189.69999694824219</v>
      </c>
      <c r="C160" s="16">
        <f t="shared" si="10"/>
        <v>-5.3481767299306477E-3</v>
      </c>
      <c r="D160" s="17">
        <f t="shared" si="11"/>
        <v>7.927280363191791E-3</v>
      </c>
      <c r="E160" s="15">
        <f t="shared" si="8"/>
        <v>0</v>
      </c>
      <c r="F160" s="15">
        <f t="shared" si="9"/>
        <v>0</v>
      </c>
    </row>
    <row r="161" spans="1:6" x14ac:dyDescent="0.25">
      <c r="A161" s="2" t="s">
        <v>167</v>
      </c>
      <c r="B161" s="5">
        <v>180.1000061035156</v>
      </c>
      <c r="C161" s="6">
        <f t="shared" si="10"/>
        <v>-5.0606172900181205E-2</v>
      </c>
      <c r="D161" s="11">
        <f t="shared" si="11"/>
        <v>-2.1357818137964668E-2</v>
      </c>
      <c r="E161" s="5">
        <f t="shared" si="8"/>
        <v>-5000</v>
      </c>
      <c r="F161" s="5">
        <f t="shared" si="9"/>
        <v>27.762353306785361</v>
      </c>
    </row>
    <row r="162" spans="1:6" hidden="1" x14ac:dyDescent="0.25">
      <c r="A162" s="14" t="s">
        <v>168</v>
      </c>
      <c r="B162" s="13">
        <v>190.4700012207031</v>
      </c>
      <c r="C162" s="12">
        <f t="shared" si="10"/>
        <v>5.7579093646599688E-2</v>
      </c>
      <c r="D162" s="17">
        <f t="shared" si="11"/>
        <v>-3.0260580875771548E-2</v>
      </c>
      <c r="E162" s="13">
        <f t="shared" si="8"/>
        <v>0</v>
      </c>
      <c r="F162" s="13">
        <f t="shared" si="9"/>
        <v>0</v>
      </c>
    </row>
    <row r="163" spans="1:6" hidden="1" x14ac:dyDescent="0.25">
      <c r="A163" s="14" t="s">
        <v>169</v>
      </c>
      <c r="B163" s="15">
        <v>185.1199951171875</v>
      </c>
      <c r="C163" s="16">
        <f t="shared" si="10"/>
        <v>-2.8088444737900693E-2</v>
      </c>
      <c r="D163" s="17">
        <f t="shared" si="11"/>
        <v>-1.3108221392610364E-3</v>
      </c>
      <c r="E163" s="15">
        <f t="shared" si="8"/>
        <v>0</v>
      </c>
      <c r="F163" s="15">
        <f t="shared" si="9"/>
        <v>0</v>
      </c>
    </row>
    <row r="164" spans="1:6" hidden="1" x14ac:dyDescent="0.25">
      <c r="A164" s="14" t="s">
        <v>170</v>
      </c>
      <c r="B164" s="15">
        <v>179.5899963378906</v>
      </c>
      <c r="C164" s="16">
        <f t="shared" si="10"/>
        <v>-2.987250931913767E-2</v>
      </c>
      <c r="D164" s="17">
        <f t="shared" si="11"/>
        <v>-2.4143394331757939E-2</v>
      </c>
      <c r="E164" s="15">
        <f t="shared" si="8"/>
        <v>0</v>
      </c>
      <c r="F164" s="15">
        <f t="shared" si="9"/>
        <v>0</v>
      </c>
    </row>
    <row r="165" spans="1:6" hidden="1" x14ac:dyDescent="0.25">
      <c r="A165" s="14" t="s">
        <v>171</v>
      </c>
      <c r="B165" s="13">
        <v>171.63999938964841</v>
      </c>
      <c r="C165" s="12">
        <f t="shared" si="10"/>
        <v>-4.4267482100086589E-2</v>
      </c>
      <c r="D165" s="17">
        <f t="shared" si="11"/>
        <v>-2.8318142606384988E-3</v>
      </c>
      <c r="E165" s="13">
        <f t="shared" si="8"/>
        <v>0</v>
      </c>
      <c r="F165" s="13">
        <f t="shared" si="9"/>
        <v>0</v>
      </c>
    </row>
    <row r="166" spans="1:6" x14ac:dyDescent="0.25">
      <c r="A166" s="2" t="s">
        <v>172</v>
      </c>
      <c r="B166" s="5">
        <v>188.6300048828125</v>
      </c>
      <c r="C166" s="6">
        <f t="shared" si="10"/>
        <v>9.8986282647288079E-2</v>
      </c>
      <c r="D166" s="11">
        <f t="shared" si="11"/>
        <v>-9.8860721952932717E-2</v>
      </c>
      <c r="E166" s="5">
        <f t="shared" si="8"/>
        <v>-5000</v>
      </c>
      <c r="F166" s="5">
        <f t="shared" si="9"/>
        <v>26.506917619528661</v>
      </c>
    </row>
    <row r="167" spans="1:6" hidden="1" x14ac:dyDescent="0.25">
      <c r="A167" s="14" t="s">
        <v>173</v>
      </c>
      <c r="B167" s="15">
        <v>191.82000732421881</v>
      </c>
      <c r="C167" s="16">
        <f t="shared" si="10"/>
        <v>1.6911426384090458E-2</v>
      </c>
      <c r="D167" s="17">
        <f t="shared" si="11"/>
        <v>1.8960727410364475E-2</v>
      </c>
      <c r="E167" s="15">
        <f t="shared" si="8"/>
        <v>0</v>
      </c>
      <c r="F167" s="15">
        <f t="shared" si="9"/>
        <v>0</v>
      </c>
    </row>
    <row r="168" spans="1:6" hidden="1" x14ac:dyDescent="0.25">
      <c r="A168" s="14" t="s">
        <v>174</v>
      </c>
      <c r="B168" s="15">
        <v>184.25</v>
      </c>
      <c r="C168" s="16">
        <f t="shared" si="10"/>
        <v>-3.9464117585105693E-2</v>
      </c>
      <c r="D168" s="17">
        <f t="shared" si="11"/>
        <v>6.8099622672289417E-2</v>
      </c>
      <c r="E168" s="15">
        <f t="shared" si="8"/>
        <v>0</v>
      </c>
      <c r="F168" s="15">
        <f t="shared" si="9"/>
        <v>0</v>
      </c>
    </row>
    <row r="169" spans="1:6" hidden="1" x14ac:dyDescent="0.25">
      <c r="A169" s="14" t="s">
        <v>175</v>
      </c>
      <c r="B169" s="15">
        <v>197.97999572753909</v>
      </c>
      <c r="C169" s="16">
        <f t="shared" si="10"/>
        <v>7.4518294315001857E-2</v>
      </c>
      <c r="D169" s="17">
        <f t="shared" si="11"/>
        <v>7.346772695870829E-2</v>
      </c>
      <c r="E169" s="15">
        <f t="shared" si="8"/>
        <v>0</v>
      </c>
      <c r="F169" s="15">
        <f t="shared" si="9"/>
        <v>0</v>
      </c>
    </row>
    <row r="170" spans="1:6" hidden="1" x14ac:dyDescent="0.25">
      <c r="A170" s="14" t="s">
        <v>176</v>
      </c>
      <c r="B170" s="15">
        <v>205.53999328613281</v>
      </c>
      <c r="C170" s="16">
        <f t="shared" si="10"/>
        <v>3.8185663813215864E-2</v>
      </c>
      <c r="D170" s="17">
        <f t="shared" si="11"/>
        <v>4.9567887412902856E-2</v>
      </c>
      <c r="E170" s="15">
        <f t="shared" si="8"/>
        <v>0</v>
      </c>
      <c r="F170" s="15">
        <f t="shared" si="9"/>
        <v>0</v>
      </c>
    </row>
    <row r="171" spans="1:6" hidden="1" x14ac:dyDescent="0.25">
      <c r="A171" s="14" t="s">
        <v>177</v>
      </c>
      <c r="B171" s="15">
        <v>199.3399963378906</v>
      </c>
      <c r="C171" s="16">
        <f t="shared" si="10"/>
        <v>-3.0164431014703705E-2</v>
      </c>
      <c r="D171" s="17">
        <f t="shared" si="11"/>
        <v>7.1525312470268831E-2</v>
      </c>
      <c r="E171" s="15">
        <f t="shared" si="8"/>
        <v>0</v>
      </c>
      <c r="F171" s="15">
        <f t="shared" si="9"/>
        <v>0</v>
      </c>
    </row>
    <row r="172" spans="1:6" hidden="1" x14ac:dyDescent="0.25">
      <c r="A172" s="14" t="s">
        <v>178</v>
      </c>
      <c r="B172" s="15">
        <v>193.1300048828125</v>
      </c>
      <c r="C172" s="16">
        <f t="shared" si="10"/>
        <v>-3.1152761960283531E-2</v>
      </c>
      <c r="D172" s="17">
        <f t="shared" si="11"/>
        <v>8.1899573068605624E-2</v>
      </c>
      <c r="E172" s="15">
        <f t="shared" si="8"/>
        <v>0</v>
      </c>
      <c r="F172" s="15">
        <f t="shared" si="9"/>
        <v>0</v>
      </c>
    </row>
    <row r="173" spans="1:6" hidden="1" x14ac:dyDescent="0.25">
      <c r="A173" s="14" t="s">
        <v>179</v>
      </c>
      <c r="B173" s="13">
        <v>191.2799987792969</v>
      </c>
      <c r="C173" s="12">
        <f t="shared" si="10"/>
        <v>-9.5790713858167412E-3</v>
      </c>
      <c r="D173" s="17">
        <f t="shared" si="11"/>
        <v>-2.4497378267454573E-2</v>
      </c>
      <c r="E173" s="13">
        <f t="shared" si="8"/>
        <v>0</v>
      </c>
      <c r="F173" s="13">
        <f t="shared" si="9"/>
        <v>0</v>
      </c>
    </row>
    <row r="174" spans="1:6" x14ac:dyDescent="0.25">
      <c r="A174" s="2" t="s">
        <v>180</v>
      </c>
      <c r="B174" s="3">
        <v>190.55999755859381</v>
      </c>
      <c r="C174" s="4">
        <f t="shared" si="10"/>
        <v>-3.7641218386552269E-3</v>
      </c>
      <c r="D174" s="11">
        <f t="shared" si="11"/>
        <v>-6.9378198757574672E-2</v>
      </c>
      <c r="E174" s="3">
        <f t="shared" si="8"/>
        <v>-5000</v>
      </c>
      <c r="F174" s="3">
        <f t="shared" si="9"/>
        <v>26.238455415925312</v>
      </c>
    </row>
    <row r="175" spans="1:6" hidden="1" x14ac:dyDescent="0.25">
      <c r="A175" s="14" t="s">
        <v>181</v>
      </c>
      <c r="B175" s="15">
        <v>198.38999938964841</v>
      </c>
      <c r="C175" s="16">
        <f t="shared" si="10"/>
        <v>4.108943079014795E-2</v>
      </c>
      <c r="D175" s="17">
        <f t="shared" si="11"/>
        <v>-4.4045344339297965E-2</v>
      </c>
      <c r="E175" s="15">
        <f t="shared" si="8"/>
        <v>0</v>
      </c>
      <c r="F175" s="15">
        <f t="shared" si="9"/>
        <v>0</v>
      </c>
    </row>
    <row r="176" spans="1:6" hidden="1" x14ac:dyDescent="0.25">
      <c r="A176" s="14" t="s">
        <v>182</v>
      </c>
      <c r="B176" s="15">
        <v>202.99000549316409</v>
      </c>
      <c r="C176" s="16">
        <f t="shared" si="10"/>
        <v>2.3186683389625037E-2</v>
      </c>
      <c r="D176" s="17">
        <f t="shared" si="11"/>
        <v>2.7235511696007908E-2</v>
      </c>
      <c r="E176" s="15">
        <f t="shared" si="8"/>
        <v>0</v>
      </c>
      <c r="F176" s="15">
        <f t="shared" si="9"/>
        <v>0</v>
      </c>
    </row>
    <row r="177" spans="1:6" hidden="1" x14ac:dyDescent="0.25">
      <c r="A177" s="14" t="s">
        <v>183</v>
      </c>
      <c r="B177" s="15">
        <v>212.30000305175781</v>
      </c>
      <c r="C177" s="16">
        <f t="shared" si="10"/>
        <v>4.5864315023663796E-2</v>
      </c>
      <c r="D177" s="17">
        <f t="shared" si="11"/>
        <v>6.1219190655571021E-2</v>
      </c>
      <c r="E177" s="15">
        <f t="shared" si="8"/>
        <v>0</v>
      </c>
      <c r="F177" s="15">
        <f t="shared" si="9"/>
        <v>0</v>
      </c>
    </row>
    <row r="178" spans="1:6" hidden="1" x14ac:dyDescent="0.25">
      <c r="A178" s="14" t="s">
        <v>184</v>
      </c>
      <c r="B178" s="15">
        <v>217.22999572753909</v>
      </c>
      <c r="C178" s="16">
        <f t="shared" si="10"/>
        <v>2.322182103115358E-2</v>
      </c>
      <c r="D178" s="17">
        <f t="shared" si="11"/>
        <v>0.11408483297487093</v>
      </c>
      <c r="E178" s="15">
        <f t="shared" si="8"/>
        <v>0</v>
      </c>
      <c r="F178" s="15">
        <f t="shared" si="9"/>
        <v>0</v>
      </c>
    </row>
    <row r="179" spans="1:6" hidden="1" x14ac:dyDescent="0.25">
      <c r="A179" s="14" t="s">
        <v>185</v>
      </c>
      <c r="B179" s="15">
        <v>214.27000427246091</v>
      </c>
      <c r="C179" s="16">
        <f t="shared" si="10"/>
        <v>-1.3626071506214794E-2</v>
      </c>
      <c r="D179" s="17">
        <f t="shared" si="11"/>
        <v>9.4964445767691918E-2</v>
      </c>
      <c r="E179" s="15">
        <f t="shared" si="8"/>
        <v>0</v>
      </c>
      <c r="F179" s="15">
        <f t="shared" si="9"/>
        <v>0</v>
      </c>
    </row>
    <row r="180" spans="1:6" hidden="1" x14ac:dyDescent="0.25">
      <c r="A180" s="14" t="s">
        <v>186</v>
      </c>
      <c r="B180" s="15">
        <v>215.57000732421881</v>
      </c>
      <c r="C180" s="16">
        <f t="shared" si="10"/>
        <v>6.0671257097883059E-3</v>
      </c>
      <c r="D180" s="17">
        <f t="shared" si="11"/>
        <v>5.5569232346647235E-2</v>
      </c>
      <c r="E180" s="15">
        <f t="shared" si="8"/>
        <v>0</v>
      </c>
      <c r="F180" s="15">
        <f t="shared" si="9"/>
        <v>0</v>
      </c>
    </row>
    <row r="181" spans="1:6" hidden="1" x14ac:dyDescent="0.25">
      <c r="A181" s="14" t="s">
        <v>187</v>
      </c>
      <c r="B181" s="15">
        <v>209.99000549316409</v>
      </c>
      <c r="C181" s="16">
        <f t="shared" si="10"/>
        <v>-2.5884870999991913E-2</v>
      </c>
      <c r="D181" s="17">
        <f t="shared" si="11"/>
        <v>1.5402751886272048E-2</v>
      </c>
      <c r="E181" s="15">
        <f t="shared" si="8"/>
        <v>0</v>
      </c>
      <c r="F181" s="15">
        <f t="shared" si="9"/>
        <v>0</v>
      </c>
    </row>
    <row r="182" spans="1:6" hidden="1" x14ac:dyDescent="0.25">
      <c r="A182" s="14" t="s">
        <v>188</v>
      </c>
      <c r="B182" s="15">
        <v>223.75</v>
      </c>
      <c r="C182" s="16">
        <f t="shared" si="10"/>
        <v>6.5526901980503288E-2</v>
      </c>
      <c r="D182" s="17">
        <f t="shared" si="11"/>
        <v>-3.3328685617872722E-2</v>
      </c>
      <c r="E182" s="15">
        <f t="shared" si="8"/>
        <v>0</v>
      </c>
      <c r="F182" s="15">
        <f t="shared" si="9"/>
        <v>0</v>
      </c>
    </row>
    <row r="183" spans="1:6" hidden="1" x14ac:dyDescent="0.25">
      <c r="A183" s="14" t="s">
        <v>189</v>
      </c>
      <c r="B183" s="15">
        <v>240.3500061035156</v>
      </c>
      <c r="C183" s="16">
        <f t="shared" si="10"/>
        <v>7.4189971412360209E-2</v>
      </c>
      <c r="D183" s="17">
        <f t="shared" si="11"/>
        <v>4.4243223682791211E-2</v>
      </c>
      <c r="E183" s="15">
        <f t="shared" si="8"/>
        <v>0</v>
      </c>
      <c r="F183" s="15">
        <f t="shared" si="9"/>
        <v>0</v>
      </c>
    </row>
    <row r="184" spans="1:6" hidden="1" x14ac:dyDescent="0.25">
      <c r="A184" s="14" t="s">
        <v>190</v>
      </c>
      <c r="B184" s="15">
        <v>240.0299987792969</v>
      </c>
      <c r="C184" s="16">
        <f t="shared" si="10"/>
        <v>-1.3314221597351247E-3</v>
      </c>
      <c r="D184" s="17">
        <f t="shared" si="11"/>
        <v>0.11495105041225662</v>
      </c>
      <c r="E184" s="15">
        <f t="shared" si="8"/>
        <v>0</v>
      </c>
      <c r="F184" s="15">
        <f t="shared" si="9"/>
        <v>0</v>
      </c>
    </row>
    <row r="185" spans="1:6" hidden="1" x14ac:dyDescent="0.25">
      <c r="A185" s="14" t="s">
        <v>191</v>
      </c>
      <c r="B185" s="15">
        <v>246.8500061035156</v>
      </c>
      <c r="C185" s="16">
        <f t="shared" si="10"/>
        <v>2.8413145685550589E-2</v>
      </c>
      <c r="D185" s="17">
        <f t="shared" si="11"/>
        <v>0.1430543954488861</v>
      </c>
      <c r="E185" s="15">
        <f t="shared" si="8"/>
        <v>0</v>
      </c>
      <c r="F185" s="15">
        <f t="shared" si="9"/>
        <v>0</v>
      </c>
    </row>
    <row r="186" spans="1:6" hidden="1" x14ac:dyDescent="0.25">
      <c r="A186" s="14" t="s">
        <v>192</v>
      </c>
      <c r="B186" s="15">
        <v>248.19000244140619</v>
      </c>
      <c r="C186" s="16">
        <f t="shared" si="10"/>
        <v>5.4283828428534622E-3</v>
      </c>
      <c r="D186" s="17">
        <f t="shared" si="11"/>
        <v>0.10324025074196896</v>
      </c>
      <c r="E186" s="15">
        <f t="shared" si="8"/>
        <v>0</v>
      </c>
      <c r="F186" s="15">
        <f t="shared" si="9"/>
        <v>0</v>
      </c>
    </row>
    <row r="187" spans="1:6" hidden="1" x14ac:dyDescent="0.25">
      <c r="A187" s="14" t="s">
        <v>193</v>
      </c>
      <c r="B187" s="15">
        <v>250.8399963378906</v>
      </c>
      <c r="C187" s="16">
        <f t="shared" si="10"/>
        <v>1.0677278981493326E-2</v>
      </c>
      <c r="D187" s="17">
        <f t="shared" si="11"/>
        <v>3.2619081085082158E-2</v>
      </c>
      <c r="E187" s="15">
        <f t="shared" si="8"/>
        <v>0</v>
      </c>
      <c r="F187" s="15">
        <f t="shared" si="9"/>
        <v>0</v>
      </c>
    </row>
    <row r="188" spans="1:6" hidden="1" x14ac:dyDescent="0.25">
      <c r="A188" s="14" t="s">
        <v>194</v>
      </c>
      <c r="B188" s="15">
        <v>258.1400146484375</v>
      </c>
      <c r="C188" s="16">
        <f t="shared" si="10"/>
        <v>2.9102289974177457E-2</v>
      </c>
      <c r="D188" s="17">
        <f t="shared" si="11"/>
        <v>4.5036027219802932E-2</v>
      </c>
      <c r="E188" s="15">
        <f t="shared" si="8"/>
        <v>0</v>
      </c>
      <c r="F188" s="15">
        <f t="shared" si="9"/>
        <v>0</v>
      </c>
    </row>
    <row r="189" spans="1:6" hidden="1" x14ac:dyDescent="0.25">
      <c r="A189" s="14" t="s">
        <v>195</v>
      </c>
      <c r="B189" s="15">
        <v>268.29998779296881</v>
      </c>
      <c r="C189" s="16">
        <f t="shared" si="10"/>
        <v>3.9358381374418987E-2</v>
      </c>
      <c r="D189" s="17">
        <f t="shared" si="11"/>
        <v>4.5736310576340422E-2</v>
      </c>
      <c r="E189" s="15">
        <f t="shared" si="8"/>
        <v>0</v>
      </c>
      <c r="F189" s="15">
        <f t="shared" si="9"/>
        <v>0</v>
      </c>
    </row>
    <row r="190" spans="1:6" hidden="1" x14ac:dyDescent="0.25">
      <c r="A190" s="14" t="s">
        <v>196</v>
      </c>
      <c r="B190" s="15">
        <v>278.32998657226563</v>
      </c>
      <c r="C190" s="16">
        <f t="shared" si="10"/>
        <v>3.7383523054933469E-2</v>
      </c>
      <c r="D190" s="17">
        <f t="shared" si="11"/>
        <v>8.1026573003520896E-2</v>
      </c>
      <c r="E190" s="15">
        <f t="shared" si="8"/>
        <v>0</v>
      </c>
      <c r="F190" s="15">
        <f t="shared" si="9"/>
        <v>0</v>
      </c>
    </row>
    <row r="191" spans="1:6" hidden="1" x14ac:dyDescent="0.25">
      <c r="A191" s="14" t="s">
        <v>197</v>
      </c>
      <c r="B191" s="15">
        <v>281.45001220703119</v>
      </c>
      <c r="C191" s="16">
        <f t="shared" si="10"/>
        <v>1.120980772927061E-2</v>
      </c>
      <c r="D191" s="17">
        <f t="shared" si="11"/>
        <v>0.10959173431554747</v>
      </c>
      <c r="E191" s="15">
        <f t="shared" si="8"/>
        <v>0</v>
      </c>
      <c r="F191" s="15">
        <f t="shared" si="9"/>
        <v>0</v>
      </c>
    </row>
    <row r="192" spans="1:6" hidden="1" x14ac:dyDescent="0.25">
      <c r="A192" s="14" t="s">
        <v>198</v>
      </c>
      <c r="B192" s="15">
        <v>288.26998901367188</v>
      </c>
      <c r="C192" s="16">
        <f t="shared" si="10"/>
        <v>2.4231574030360994E-2</v>
      </c>
      <c r="D192" s="17">
        <f t="shared" si="11"/>
        <v>9.0299822715744771E-2</v>
      </c>
      <c r="E192" s="15">
        <f t="shared" si="8"/>
        <v>0</v>
      </c>
      <c r="F192" s="15">
        <f t="shared" si="9"/>
        <v>0</v>
      </c>
    </row>
    <row r="193" spans="1:6" x14ac:dyDescent="0.25">
      <c r="A193" s="2" t="s">
        <v>199</v>
      </c>
      <c r="B193" s="5">
        <v>270.6400146484375</v>
      </c>
      <c r="C193" s="6">
        <f t="shared" si="10"/>
        <v>-6.1157855611526153E-2</v>
      </c>
      <c r="D193" s="11">
        <f t="shared" si="11"/>
        <v>7.4431614346970099E-2</v>
      </c>
      <c r="E193" s="5">
        <f t="shared" si="8"/>
        <v>-5000</v>
      </c>
      <c r="F193" s="5">
        <f t="shared" si="9"/>
        <v>18.47472557409894</v>
      </c>
    </row>
    <row r="194" spans="1:6" hidden="1" x14ac:dyDescent="0.25">
      <c r="A194" s="14" t="s">
        <v>200</v>
      </c>
      <c r="B194" s="15">
        <v>271.3800048828125</v>
      </c>
      <c r="C194" s="16">
        <f t="shared" si="10"/>
        <v>2.7342233015182561E-3</v>
      </c>
      <c r="D194" s="17">
        <f t="shared" si="11"/>
        <v>-2.7628973861325345E-2</v>
      </c>
      <c r="E194" s="15">
        <f t="shared" si="8"/>
        <v>0</v>
      </c>
      <c r="F194" s="15">
        <f t="shared" si="9"/>
        <v>0</v>
      </c>
    </row>
    <row r="195" spans="1:6" hidden="1" x14ac:dyDescent="0.25">
      <c r="A195" s="14" t="s">
        <v>201</v>
      </c>
      <c r="B195" s="13">
        <v>265.58999633789063</v>
      </c>
      <c r="C195" s="12">
        <f t="shared" si="10"/>
        <v>-2.1335427963538142E-2</v>
      </c>
      <c r="D195" s="17">
        <f t="shared" si="11"/>
        <v>-3.5779026070218767E-2</v>
      </c>
      <c r="E195" s="13">
        <f t="shared" ref="E195:E197" si="12">IF(OR(D195&lt;-5%, C195&lt;-5%), 5000, 0)*-1</f>
        <v>0</v>
      </c>
      <c r="F195" s="13">
        <f t="shared" ref="F195:F197" si="13">E195/B195*-1</f>
        <v>0</v>
      </c>
    </row>
    <row r="196" spans="1:6" x14ac:dyDescent="0.25">
      <c r="A196" s="2" t="s">
        <v>202</v>
      </c>
      <c r="B196" s="3">
        <v>262.1300048828125</v>
      </c>
      <c r="C196" s="4">
        <f t="shared" ref="C196:C198" si="14">(B196-B195)/B195</f>
        <v>-1.3027566936957341E-2</v>
      </c>
      <c r="D196" s="11">
        <f t="shared" si="11"/>
        <v>-7.8676218614993076E-2</v>
      </c>
      <c r="E196" s="3">
        <f t="shared" si="12"/>
        <v>-5000</v>
      </c>
      <c r="F196" s="3">
        <f t="shared" si="13"/>
        <v>19.074504661285509</v>
      </c>
    </row>
    <row r="197" spans="1:6" x14ac:dyDescent="0.25">
      <c r="A197" s="2" t="s">
        <v>203</v>
      </c>
      <c r="B197" s="5">
        <v>248.05000305175781</v>
      </c>
      <c r="C197" s="6">
        <f t="shared" si="14"/>
        <v>-5.3713812111472227E-2</v>
      </c>
      <c r="D197" s="11">
        <f t="shared" si="11"/>
        <v>-3.1444019010564817E-2</v>
      </c>
      <c r="E197" s="5">
        <f t="shared" si="12"/>
        <v>-5000</v>
      </c>
      <c r="F197" s="5">
        <f t="shared" si="13"/>
        <v>20.157226117657842</v>
      </c>
    </row>
    <row r="198" spans="1:6" x14ac:dyDescent="0.25">
      <c r="A198" s="2" t="s">
        <v>204</v>
      </c>
      <c r="B198" s="5">
        <v>260.5</v>
      </c>
      <c r="C198" s="6">
        <f t="shared" si="14"/>
        <v>5.0191480729973571E-2</v>
      </c>
      <c r="D198" s="11">
        <f t="shared" ref="D198" si="15">((1+C195)*(1+C196)*(1+C197))-1</f>
        <v>-8.5968020529475164E-2</v>
      </c>
      <c r="E198" s="5">
        <f>B198*(SUM(F2:F197))</f>
        <v>740152.33865256491</v>
      </c>
      <c r="F198" s="5"/>
    </row>
    <row r="200" spans="1:6" x14ac:dyDescent="0.25">
      <c r="D200" s="3" t="s">
        <v>208</v>
      </c>
      <c r="E200" s="4">
        <f>XIRR(E3:E198,A3:A198)</f>
        <v>0.13331931233406069</v>
      </c>
    </row>
  </sheetData>
  <autoFilter ref="A1:F198" xr:uid="{2FD1212B-7BF7-4EFE-8DD3-63D505FD6DFD}">
    <filterColumn colId="4">
      <filters>
        <filter val="-5000"/>
        <filter val="740152.3387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Clean Data</vt:lpstr>
      <vt:lpstr>SIP</vt:lpstr>
      <vt:lpstr>Month 2% Dip</vt:lpstr>
      <vt:lpstr>Month 5% Dip</vt:lpstr>
      <vt:lpstr>5% Dip in 2 Months</vt:lpstr>
      <vt:lpstr>5% Dip in 3 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2025-04-01T05:58:16Z</dcterms:created>
  <dcterms:modified xsi:type="dcterms:W3CDTF">2025-04-26T14:56:58Z</dcterms:modified>
</cp:coreProperties>
</file>