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CEL PROJECT COMPLETED BY ME\to make change in my project to upload on github\"/>
    </mc:Choice>
  </mc:AlternateContent>
  <xr:revisionPtr revIDLastSave="0" documentId="13_ncr:1_{0D14175A-1E55-490B-B1EA-02BA6DF24ED5}" xr6:coauthVersionLast="47" xr6:coauthVersionMax="47" xr10:uidLastSave="{00000000-0000-0000-0000-000000000000}"/>
  <bookViews>
    <workbookView xWindow="-110" yWindow="-110" windowWidth="19420" windowHeight="10420" firstSheet="1" activeTab="1" xr2:uid="{00000000-000D-0000-FFFF-FFFF00000000}"/>
  </bookViews>
  <sheets>
    <sheet name="Pivot_Report" sheetId="1" r:id="rId1"/>
    <sheet name="Dashboard" sheetId="2" r:id="rId2"/>
    <sheet name="Daily ER No of Patient" sheetId="3" r:id="rId3"/>
    <sheet name="DAILY TREND OF AVG WAIT TIME" sheetId="13" r:id="rId4"/>
    <sheet name="Satisfaction score daily trend" sheetId="14"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22547c-0425-47b9-950b-a5b2253d7919" name="Hospital Emergency Room Data" connection="Query - Hospital Emergency Room Data"/>
          <x15:modelTable id="Calendar_table_0ffba323-2de4-4098-944f-1fcb74aa6b8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B49" i="1"/>
  <c r="C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B22F26-0158-439E-885D-7451AAABD4E8}" name="Query - Calendar_table" description="Connection to the 'Calendar_table' query in the workbook." type="100" refreshedVersion="7" minRefreshableVersion="5">
    <extLst>
      <ext xmlns:x15="http://schemas.microsoft.com/office/spreadsheetml/2010/11/main" uri="{DE250136-89BD-433C-8126-D09CA5730AF9}">
        <x15:connection id="b4073b1d-3006-4cc6-944d-f11255f57eca"/>
      </ext>
    </extLst>
  </connection>
  <connection id="2" xr16:uid="{8F4F30E8-A407-45FE-B7CD-658F734C10ED}"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7700bb0d-a6ef-4c7f-9cb1-c32de5571464"/>
      </ext>
    </extLst>
  </connection>
  <connection id="3" xr16:uid="{694A140D-56B2-41A2-954A-A5F982DCF76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<sst xmlns="http://schemas.openxmlformats.org/spreadsheetml/2006/main" count="164" uniqueCount="79">
  <si>
    <t>Row Labels</t>
  </si>
  <si>
    <t>Delay</t>
  </si>
  <si>
    <t>Ontime</t>
  </si>
  <si>
    <t>Grand Total</t>
  </si>
  <si>
    <t>Count of Patient Attend Status</t>
  </si>
  <si>
    <t>Count of Patient Id</t>
  </si>
  <si>
    <t>PATIENT ATTENDED WITHIN TIME</t>
  </si>
  <si>
    <t>Female</t>
  </si>
  <si>
    <t>Male</t>
  </si>
  <si>
    <t>Count of Patient Gender</t>
  </si>
  <si>
    <t>GENDER PERCENTAGE OVERALL</t>
  </si>
  <si>
    <t>NO OF PATIENT BY DEPT REFERRAL</t>
  </si>
  <si>
    <t>Cardiology</t>
  </si>
  <si>
    <t>Gastroenterology</t>
  </si>
  <si>
    <t>General Practice</t>
  </si>
  <si>
    <t>Neurology</t>
  </si>
  <si>
    <t>None</t>
  </si>
  <si>
    <t>Orthopedics</t>
  </si>
  <si>
    <t>Physiotherapy</t>
  </si>
  <si>
    <t>Renal</t>
  </si>
  <si>
    <t>Count of Department Referral</t>
  </si>
  <si>
    <t>count of patients</t>
  </si>
  <si>
    <t>avg wait time</t>
  </si>
  <si>
    <t>patient satisfaction score</t>
  </si>
  <si>
    <t>Average of Patient Waittime</t>
  </si>
  <si>
    <t>Average of Patient Satisfaction Score</t>
  </si>
  <si>
    <t>Distinct Count of Patient Id</t>
  </si>
  <si>
    <t>0-09</t>
  </si>
  <si>
    <t>10-19</t>
  </si>
  <si>
    <t>20-29</t>
  </si>
  <si>
    <t>30-39</t>
  </si>
  <si>
    <t>40-49</t>
  </si>
  <si>
    <t>50-59</t>
  </si>
  <si>
    <t>60-69</t>
  </si>
  <si>
    <t>70-79</t>
  </si>
  <si>
    <t>Count of Age Group</t>
  </si>
  <si>
    <t>Admitted</t>
  </si>
  <si>
    <t>Not Admitted</t>
  </si>
  <si>
    <t>Count of Patient Admission Flag</t>
  </si>
  <si>
    <t>Count of Patient Admission Flag2</t>
  </si>
  <si>
    <t>Admission Status</t>
  </si>
  <si>
    <t>Patients</t>
  </si>
  <si>
    <t>% of Total</t>
  </si>
  <si>
    <t>Status in %</t>
  </si>
  <si>
    <t>2024</t>
  </si>
  <si>
    <t>DAILY FR OF PATIENT</t>
  </si>
  <si>
    <t>DAILY TREND OF AVG WAIT TIME</t>
  </si>
  <si>
    <t>DAILY TREND OF AVG PATIENT SATISFACTION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</si>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</sst>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sz val="14"/>
      <color theme="1"/>
      <name val="Calibri"/>
      <family val="2"/>
      <scheme val="minor"/>
    </font>
    <font>
      <sz val="12"/>
      <color theme="1"/>
      <name val="Calibri"/>
      <family val="2"/>
      <scheme val="minor"/>
    </font>
    <font>
      <b/>
      <sz val="12"/>
      <name val="Arial Narrow"/>
      <family val="2"/>
    </font>
    <font>
      <b/>
      <sz val="12"/>
      <color theme="1"/>
      <name val="Arial Narrow"/>
      <family val="2"/>
    </font>
    <font>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2" fillId="2" borderId="0" xfId="0" applyFont="1" applyFill="1"/>
    <xf numFmtId="0" fontId="0" fillId="2" borderId="0" xfId="0" applyFill="1"/>
    <xf numFmtId="0" fontId="0" fillId="3" borderId="0" xfId="0" applyFill="1"/>
    <xf numFmtId="0" fontId="0" fillId="4" borderId="0" xfId="0" applyFill="1"/>
    <xf numFmtId="9" fontId="0" fillId="0" borderId="0" xfId="0" applyNumberFormat="1"/>
    <xf numFmtId="10" fontId="3" fillId="2" borderId="0" xfId="1" applyNumberFormat="1" applyFont="1" applyFill="1" applyAlignment="1">
      <alignment horizontal="center"/>
    </xf>
    <xf numFmtId="0" fontId="3" fillId="2" borderId="0" xfId="0" applyFont="1" applyFill="1" applyAlignment="1">
      <alignment horizontal="center"/>
    </xf>
    <xf numFmtId="1" fontId="3" fillId="2" borderId="0" xfId="1" applyNumberFormat="1" applyFont="1" applyFill="1" applyAlignment="1">
      <alignment horizontal="center"/>
    </xf>
    <xf numFmtId="10" fontId="3" fillId="2" borderId="0" xfId="0" applyNumberFormat="1" applyFont="1" applyFill="1" applyAlignment="1">
      <alignment horizontal="center"/>
    </xf>
    <xf numFmtId="0" fontId="4" fillId="5" borderId="0" xfId="0" applyFont="1" applyFill="1" applyAlignment="1">
      <alignment horizontal="center"/>
    </xf>
    <xf numFmtId="0" fontId="5" fillId="5" borderId="0" xfId="0" applyFont="1" applyFill="1" applyAlignment="1">
      <alignment horizontal="center"/>
    </xf>
    <xf numFmtId="0" fontId="0" fillId="6" borderId="0" xfId="0" applyFill="1"/>
    <xf numFmtId="0" fontId="6" fillId="6" borderId="0" xfId="0" applyFont="1" applyFill="1"/>
  </cellXfs>
  <cellStyles count="2">
    <cellStyle name="Normal" xfId="0" builtinId="0"/>
    <cellStyle name="Percent" xfId="1" builtinId="5"/>
  </cellStyles>
  <dxfs count="10">
    <dxf>
      <numFmt numFmtId="13" formatCode="0%"/>
    </dxf>
    <dxf>
      <numFmt numFmtId="2" formatCode="0.00"/>
    </dxf>
    <dxf>
      <numFmt numFmtId="164" formatCode="0.0000000"/>
    </dxf>
    <dxf>
      <numFmt numFmtId="2" formatCode="0.00"/>
    </dxf>
    <dxf>
      <numFmt numFmtId="2" formatCode="0.00"/>
    </dxf>
    <dxf>
      <numFmt numFmtId="2" formatCode="0.00"/>
    </dxf>
    <dxf>
      <numFmt numFmtId="164" formatCode="0.0000000"/>
    </dxf>
    <dxf>
      <font>
        <sz val="12"/>
        <color theme="5" tint="0.39994506668294322"/>
      </font>
    </dxf>
    <dxf>
      <font>
        <b/>
        <color theme="1"/>
      </font>
      <border>
        <bottom style="thin">
          <color theme="4"/>
        </bottom>
        <vertical/>
        <horizontal/>
      </border>
    </dxf>
    <dxf>
      <font>
        <b val="0"/>
        <i val="0"/>
        <sz val="11"/>
        <color theme="1"/>
      </font>
      <border diagonalUp="0" diagonalDown="0">
        <left/>
        <right/>
        <top/>
        <bottom/>
        <vertical/>
        <horizontal/>
      </border>
    </dxf>
  </dxfs>
  <tableStyles count="2" defaultTableStyle="TableStyleMedium2" defaultPivotStyle="PivotStyleLight16">
    <tableStyle name="MY SLICER STYLE" pivot="0" table="0" count="10" xr9:uid="{BF89115A-2E27-47E3-8B13-ADB7FF89E33C}">
      <tableStyleElement type="wholeTable" dxfId="9"/>
      <tableStyleElement type="headerRow" dxfId="8"/>
    </tableStyle>
    <tableStyle name="Slicer Style 1" pivot="0" table="0" count="1" xr9:uid="{C2F7CB7E-5499-4CAB-B48B-2495E01A156D}">
      <tableStyleElement type="wholeTable" dxfId="7"/>
    </tableStyle>
  </tableStyles>
  <colors>
    <mruColors>
      <color rgb="FFF47CEB"/>
      <color rgb="FFAB0D8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[Hospital_Emergency_Room_Dashboard.xlsx.xlsx]Pivot_Report!PivotTable6</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rgbClr val="FF0000"/>
          </a:solidFill>
          <a:ln>
            <a:noFill/>
          </a:ln>
          <a:effectLst/>
        </c:spPr>
      </c:pivotFmt>
    </c:pivotFmts>
    <c:plotArea>
      <c:layout>
        <c:manualLayout>
          <c:layoutTarget val="inner"/>
          <c:xMode val="edge"/>
          <c:yMode val="edge"/>
          <c:x val="0.3064013158504304"/>
          <c:y val="2.4500341445146914E-2"/>
          <c:w val="0.69228733731506109"/>
          <c:h val="0.83003584387302642"/>
        </c:manualLayout>
      </c:layout>
      <c:barChart>
        <c:barDir val="bar"/>
        <c:grouping val="clustered"/>
        <c:varyColors val="0"/>
        <c:ser>
          <c:idx val="0"/>
          <c:order val="0"/>
          <c:tx>
            <c:strRef>
              <c:f>Pivot_Report!$B$42</c:f>
              <c:strCache>
                <c:ptCount val="1"/>
                <c:pt idx="0">
                  <c:v>Count of Patient Admission Flag</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EE55-444B-B504-DF6CA19CC8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E55-444B-B504-DF6CA19CC849}"/>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Pivot_Report!$A$43:$A$45</c:f>
              <c:strCache>
                <c:ptCount val="2"/>
                <c:pt idx="0">
                  <c:v>Admitted</c:v>
                </c:pt>
                <c:pt idx="1">
                  <c:v>Not Admitted</c:v>
                </c:pt>
              </c:strCache>
            </c:strRef>
          </c:cat>
          <c:val>
            <c:numRef>
              <c:f>Pivot_Report!$B$43:$B$45</c:f>
              <c:numCache>
                <c:formatCode>General</c:formatCode>
                <c:ptCount val="2"/>
                <c:pt idx="0">
                  <c:v>269</c:v>
                </c:pt>
                <c:pt idx="1">
                  <c:v>244</c:v>
                </c:pt>
              </c:numCache>
            </c:numRef>
          </c:val>
          <c:extLst>
            <c:ext xmlns:c16="http://schemas.microsoft.com/office/drawing/2014/chart" uri="{C3380CC4-5D6E-409C-BE32-E72D297353CC}">
              <c16:uniqueId val="{00000005-2D7E-4FBE-9EED-E74383F4FCCA}"/>
            </c:ext>
          </c:extLst>
        </c:ser>
        <c:ser>
          <c:idx val="1"/>
          <c:order val="1"/>
          <c:tx>
            <c:strRef>
              <c:f>Pivot_Report!$C$42</c:f>
              <c:strCache>
                <c:ptCount val="1"/>
                <c:pt idx="0">
                  <c:v>Count of Patient Admission Flag2</c:v>
                </c:pt>
              </c:strCache>
            </c:strRef>
          </c:tx>
          <c:spPr>
            <a:noFill/>
            <a:ln>
              <a:noFill/>
            </a:ln>
            <a:effectLst/>
          </c:spPr>
          <c:invertIfNegative val="0"/>
          <c:cat>
            <c:strRef>
              <c:f>Pivot_Report!$A$43:$A$45</c:f>
              <c:strCache>
                <c:ptCount val="2"/>
                <c:pt idx="0">
                  <c:v>Admitted</c:v>
                </c:pt>
                <c:pt idx="1">
                  <c:v>Not Admitted</c:v>
                </c:pt>
              </c:strCache>
            </c:strRef>
          </c:cat>
          <c:val>
            <c:numRef>
              <c:f>Pivot_Report!$C$43:$C$45</c:f>
              <c:numCache>
                <c:formatCode>0%</c:formatCode>
                <c:ptCount val="2"/>
                <c:pt idx="0">
                  <c:v>0.52436647173489281</c:v>
                </c:pt>
                <c:pt idx="1">
                  <c:v>0.47563352826510719</c:v>
                </c:pt>
              </c:numCache>
            </c:numRef>
          </c:val>
          <c:extLst>
            <c:ext xmlns:c16="http://schemas.microsoft.com/office/drawing/2014/chart" uri="{C3380CC4-5D6E-409C-BE32-E72D297353CC}">
              <c16:uniqueId val="{00000006-2D7E-4FBE-9EED-E74383F4FCCA}"/>
            </c:ext>
          </c:extLst>
        </c:ser>
        <c:dLbls>
          <c:showLegendKey val="0"/>
          <c:showVal val="0"/>
          <c:showCatName val="0"/>
          <c:showSerName val="0"/>
          <c:showPercent val="0"/>
          <c:showBubbleSize val="0"/>
        </c:dLbls>
        <c:gapWidth val="0"/>
        <c:axId val="1899370464"/>
        <c:axId val="1899372960"/>
      </c:barChart>
      <c:catAx>
        <c:axId val="1899370464"/>
        <c:scaling>
          <c:orientation val="minMax"/>
        </c:scaling>
        <c:delete val="0"/>
        <c:axPos val="l"/>
        <c:numFmt formatCode="General" sourceLinked="1"/>
        <c:majorTickMark val="out"/>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899372960"/>
        <c:crosses val="autoZero"/>
        <c:auto val="1"/>
        <c:lblAlgn val="ctr"/>
        <c:lblOffset val="100"/>
        <c:noMultiLvlLbl val="0"/>
      </c:catAx>
      <c:valAx>
        <c:axId val="1899372960"/>
        <c:scaling>
          <c:orientation val="minMax"/>
        </c:scaling>
        <c:delete val="1"/>
        <c:axPos val="b"/>
        <c:numFmt formatCode="General" sourceLinked="1"/>
        <c:majorTickMark val="out"/>
        <c:minorTickMark val="none"/>
        <c:tickLblPos val="nextTo"/>
        <c:crossAx val="189937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[Hospital_Emergency_Room_Dashboard.xlsx.xlsx]Pivot_Report!PivotTable12</c:name>
    <c:fmtId val="1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600"/>
              <a:t>DAILY TREND OF AVERAGE WAIT TIME</a:t>
            </a:r>
          </a:p>
        </c:rich>
      </c:tx>
      <c:layout>
        <c:manualLayout>
          <c:xMode val="edge"/>
          <c:yMode val="edge"/>
          <c:x val="0.33859498957265971"/>
          <c:y val="2.2582168755035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1B102AE-69C9-4A48-8A3C-5987CF479815}" type="VALUE">
                  <a:rPr lang="en-US" sz="800"/>
                  <a:pPr>
                    <a:defRPr sz="900" b="0" i="0" u="none" strike="noStrike" kern="1200" baseline="0">
                      <a:solidFill>
                        <a:schemeClr val="lt1">
                          <a:lumMod val="85000"/>
                        </a:schemeClr>
                      </a:solidFill>
                      <a:latin typeface="+mn-lt"/>
                      <a:ea typeface="+mn-ea"/>
                      <a:cs typeface="+mn-cs"/>
                    </a:defRPr>
                  </a:pPr>
                  <a:t>[VALUE]</a:t>
                </a:fld>
                <a:endParaRPr lang="en-IN"/>
              </a:p>
            </c:rich>
          </c:tx>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4.0407918721493519E-2"/>
                  <c:h val="3.5149559842774084E-2"/>
                </c:manualLayout>
              </c15:layout>
            </c:ext>
          </c:extLst>
        </c:dLbl>
      </c:pivotFmt>
      <c:pivotFmt>
        <c:idx val="27"/>
      </c:pivotFmt>
      <c:pivotFmt>
        <c:idx val="28"/>
      </c:pivotFmt>
      <c:pivotFmt>
        <c:idx val="29"/>
      </c:pivotFmt>
      <c:pivotFmt>
        <c:idx val="30"/>
      </c:pivotFmt>
      <c:pivotFmt>
        <c:idx val="31"/>
      </c:pivotFmt>
      <c:pivotFmt>
        <c:idx val="32"/>
      </c:pivotFmt>
      <c:pivotFmt>
        <c:idx val="33"/>
      </c:pivotFmt>
      <c:pivotFmt>
        <c:idx val="34"/>
      </c:pivotFmt>
    </c:pivotFmts>
    <c:plotArea>
      <c:layout>
        <c:manualLayout>
          <c:layoutTarget val="inner"/>
          <c:xMode val="edge"/>
          <c:yMode val="edge"/>
          <c:x val="2.2608593844808501E-2"/>
          <c:y val="0.11158414136082016"/>
          <c:w val="0.95493999395791462"/>
          <c:h val="0.6342456667313201"/>
        </c:manualLayout>
      </c:layout>
      <c:areaChart>
        <c:grouping val="standard"/>
        <c:varyColors val="0"/>
        <c:ser>
          <c:idx val="0"/>
          <c:order val="0"/>
          <c:tx>
            <c:strRef>
              <c:f>Pivot_Report!$K$5</c:f>
              <c:strCache>
                <c:ptCount val="1"/>
                <c:pt idx="0">
                  <c:v>Total</c:v>
                </c:pt>
              </c:strCache>
            </c:strRef>
          </c:tx>
          <c:spPr>
            <a:solidFill>
              <a:schemeClr val="accent2">
                <a:lumMod val="75000"/>
              </a:schemeClr>
            </a:solidFill>
            <a:ln w="25400">
              <a:noFill/>
            </a:ln>
            <a:effectLst>
              <a:innerShdw dist="12700" dir="16200000">
                <a:schemeClr val="lt1">
                  <a:alpha val="75000"/>
                </a:schemeClr>
              </a:innerShdw>
            </a:effectLst>
          </c:spPr>
          <c:dLbls>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Pivot_Report!$K$6:$K$37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A3C4-4AC6-8D4D-035A6A4F01C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60489103"/>
        <c:axId val="360488687"/>
      </c:areaChart>
      <c:catAx>
        <c:axId val="36048910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0" spcFirstLastPara="1" vertOverflow="ellipsis" wrap="square" anchor="ctr" anchorCtr="1"/>
          <a:lstStyle/>
          <a:p>
            <a:pPr>
              <a:defRPr sz="800" b="1" i="0" u="none" strike="noStrike" kern="1200" cap="all" baseline="0">
                <a:solidFill>
                  <a:schemeClr val="lt1">
                    <a:lumMod val="85000"/>
                  </a:schemeClr>
                </a:solidFill>
                <a:latin typeface="+mn-lt"/>
                <a:ea typeface="+mn-ea"/>
                <a:cs typeface="+mn-cs"/>
              </a:defRPr>
            </a:pPr>
            <a:endParaRPr lang="en-US"/>
          </a:p>
        </c:txPr>
        <c:crossAx val="360488687"/>
        <c:crosses val="autoZero"/>
        <c:auto val="1"/>
        <c:lblAlgn val="ctr"/>
        <c:lblOffset val="100"/>
        <c:noMultiLvlLbl val="0"/>
      </c:catAx>
      <c:valAx>
        <c:axId val="360488687"/>
        <c:scaling>
          <c:orientation val="minMax"/>
        </c:scaling>
        <c:delete val="1"/>
        <c:axPos val="l"/>
        <c:numFmt formatCode="0.00" sourceLinked="1"/>
        <c:majorTickMark val="out"/>
        <c:minorTickMark val="none"/>
        <c:tickLblPos val="nextTo"/>
        <c:crossAx val="360489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[Hospital_Emergency_Room_Dashboard.xlsx.xlsx]Pivot_Report!PivotTable13</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25400">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6"/>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7"/>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8"/>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9"/>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0"/>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1"/>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2"/>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3"/>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4"/>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5"/>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6"/>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7"/>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8"/>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19"/>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0"/>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1"/>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2"/>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3"/>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4"/>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5"/>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6"/>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7"/>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8"/>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29"/>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0"/>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1"/>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2"/>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3"/>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4"/>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5"/>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2.8007664441184396E-2"/>
                  <c:h val="4.1085549359710816E-2"/>
                </c:manualLayout>
              </c15:layout>
            </c:ext>
          </c:extLst>
        </c:dLbl>
      </c:pivotFmt>
      <c:pivotFmt>
        <c:idx val="36"/>
        <c:spPr>
          <a:solidFill>
            <a:schemeClr val="accent2">
              <a:lumMod val="75000"/>
            </a:schemeClr>
          </a:solidFill>
          <a:ln w="25400">
            <a:noFill/>
          </a:ln>
          <a:effectLst>
            <a:innerShdw dist="12700" dir="16200000">
              <a:schemeClr val="lt1">
                <a:alpha val="75000"/>
              </a:schemeClr>
            </a:innerShdw>
          </a:effectLst>
        </c:spPr>
      </c:pivotFmt>
      <c:pivotFmt>
        <c:idx val="37"/>
        <c:spPr>
          <a:solidFill>
            <a:schemeClr val="accent2">
              <a:lumMod val="75000"/>
            </a:schemeClr>
          </a:solidFill>
          <a:ln w="25400">
            <a:noFill/>
          </a:ln>
          <a:effectLst>
            <a:innerShdw dist="12700" dir="16200000">
              <a:schemeClr val="lt1">
                <a:alpha val="75000"/>
              </a:schemeClr>
            </a:innerShdw>
          </a:effectLst>
        </c:spPr>
      </c:pivotFmt>
    </c:pivotFmts>
    <c:plotArea>
      <c:layout>
        <c:manualLayout>
          <c:layoutTarget val="inner"/>
          <c:xMode val="edge"/>
          <c:yMode val="edge"/>
          <c:x val="4.5751176908478991E-2"/>
          <c:y val="0.10905891831088682"/>
          <c:w val="0.85856778887991869"/>
          <c:h val="0.40008694859088567"/>
        </c:manualLayout>
      </c:layout>
      <c:areaChart>
        <c:grouping val="standard"/>
        <c:varyColors val="0"/>
        <c:ser>
          <c:idx val="0"/>
          <c:order val="0"/>
          <c:tx>
            <c:strRef>
              <c:f>Pivot_Report!$N$6</c:f>
              <c:strCache>
                <c:ptCount val="1"/>
                <c:pt idx="0">
                  <c:v>Total</c:v>
                </c:pt>
              </c:strCache>
            </c:strRef>
          </c:tx>
          <c:spPr>
            <a:solidFill>
              <a:schemeClr val="accent2">
                <a:lumMod val="75000"/>
              </a:schemeClr>
            </a:solidFill>
            <a:ln w="25400">
              <a:noFill/>
            </a:ln>
            <a:effectLst>
              <a:innerShdw dist="12700" dir="16200000">
                <a:schemeClr val="lt1">
                  <a:alpha val="75000"/>
                </a:schemeClr>
              </a:innerShdw>
            </a:effectLst>
          </c:spPr>
          <c:dLbls>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Pivot_Report!$M$7:$M$38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Pivot_Report!$N$7:$N$38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47A1-47F1-A29F-3FFE8C42B81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60480783"/>
        <c:axId val="360466639"/>
      </c:areaChart>
      <c:catAx>
        <c:axId val="3604807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60466639"/>
        <c:crosses val="autoZero"/>
        <c:auto val="1"/>
        <c:lblAlgn val="ctr"/>
        <c:lblOffset val="100"/>
        <c:noMultiLvlLbl val="0"/>
      </c:catAx>
      <c:valAx>
        <c:axId val="360466639"/>
        <c:scaling>
          <c:orientation val="minMax"/>
        </c:scaling>
        <c:delete val="1"/>
        <c:axPos val="l"/>
        <c:numFmt formatCode="0.00" sourceLinked="1"/>
        <c:majorTickMark val="out"/>
        <c:minorTickMark val="none"/>
        <c:tickLblPos val="nextTo"/>
        <c:crossAx val="360480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50800" dist="50800" dir="5400000" sx="1000" sy="1000" algn="ctr" rotWithShape="0">
              <a:srgbClr val="000000">
                <a:alpha val="43137"/>
              </a:srgbClr>
            </a:outerShdw>
          </a:effectLst>
        </c:spPr>
        <c:dLbl>
          <c:idx val="0"/>
          <c:layout>
            <c:manualLayout>
              <c:x val="-0.23487301014825163"/>
              <c:y val="-0.200545555234942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421090078405179"/>
                  <c:h val="0.23655525721807755"/>
                </c:manualLayout>
              </c15:layout>
            </c:ext>
          </c:extLst>
        </c:dLbl>
      </c:pivotFmt>
      <c:pivotFmt>
        <c:idx val="6"/>
        <c:spPr>
          <a:solidFill>
            <a:schemeClr val="accent1"/>
          </a:solidFill>
          <a:ln>
            <a:noFill/>
          </a:ln>
          <a:effectLst>
            <a:outerShdw blurRad="50800" dist="50800" dir="5400000" sx="1000" sy="1000" algn="ctr" rotWithShape="0">
              <a:srgbClr val="000000">
                <a:alpha val="43137"/>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6877598580952838"/>
                  <c:h val="0.17957941840941974"/>
                </c:manualLayout>
              </c15:layout>
            </c:ext>
          </c:extLst>
        </c:dLbl>
      </c:pivotFmt>
    </c:pivotFmts>
    <c:plotArea>
      <c:layout>
        <c:manualLayout>
          <c:layoutTarget val="inner"/>
          <c:xMode val="edge"/>
          <c:yMode val="edge"/>
          <c:x val="5.8817096151258533E-2"/>
          <c:y val="0.15644965852935797"/>
          <c:w val="0.84536639573279149"/>
          <c:h val="0.71068090217536373"/>
        </c:manualLayout>
      </c:layout>
      <c:pieChart>
        <c:varyColors val="1"/>
        <c:ser>
          <c:idx val="0"/>
          <c:order val="0"/>
          <c:tx>
            <c:strRef>
              <c:f>Pivot_Report!$B$4</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DD66-4954-B3C3-B98DE7B8312B}"/>
              </c:ext>
            </c:extLst>
          </c:dPt>
          <c:dPt>
            <c:idx val="1"/>
            <c:bubble3D val="0"/>
            <c:spPr>
              <a:solidFill>
                <a:schemeClr val="accent2"/>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DD66-4954-B3C3-B98DE7B8312B}"/>
              </c:ext>
            </c:extLst>
          </c:dPt>
          <c:dLbls>
            <c:dLbl>
              <c:idx val="0"/>
              <c:layout>
                <c:manualLayout>
                  <c:x val="-0.23487301014825163"/>
                  <c:y val="-0.2005455552349420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421090078405179"/>
                      <c:h val="0.23655525721807755"/>
                    </c:manualLayout>
                  </c15:layout>
                </c:ext>
                <c:ext xmlns:c16="http://schemas.microsoft.com/office/drawing/2014/chart" uri="{C3380CC4-5D6E-409C-BE32-E72D297353CC}">
                  <c16:uniqueId val="{00000001-DD66-4954-B3C3-B98DE7B8312B}"/>
                </c:ext>
              </c:extLst>
            </c:dLbl>
            <c:dLbl>
              <c:idx val="1"/>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6877598580952838"/>
                      <c:h val="0.17957941840941974"/>
                    </c:manualLayout>
                  </c15:layout>
                </c:ext>
                <c:ext xmlns:c16="http://schemas.microsoft.com/office/drawing/2014/chart" uri="{C3380CC4-5D6E-409C-BE32-E72D297353CC}">
                  <c16:uniqueId val="{00000003-DD66-4954-B3C3-B98DE7B8312B}"/>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Pivot_Report!$A$5:$A$7</c:f>
              <c:strCache>
                <c:ptCount val="2"/>
                <c:pt idx="0">
                  <c:v>Delay</c:v>
                </c:pt>
                <c:pt idx="1">
                  <c:v>Ontime</c:v>
                </c:pt>
              </c:strCache>
            </c:strRef>
          </c:cat>
          <c:val>
            <c:numRef>
              <c:f>Pivot_Report!$B$5:$B$7</c:f>
              <c:numCache>
                <c:formatCode>General</c:formatCode>
                <c:ptCount val="2"/>
                <c:pt idx="0">
                  <c:v>316</c:v>
                </c:pt>
                <c:pt idx="1">
                  <c:v>197</c:v>
                </c:pt>
              </c:numCache>
            </c:numRef>
          </c:val>
          <c:extLst>
            <c:ext xmlns:c16="http://schemas.microsoft.com/office/drawing/2014/chart" uri="{C3380CC4-5D6E-409C-BE32-E72D297353CC}">
              <c16:uniqueId val="{00000005-71F0-4B74-BB8F-FF17816AD7D4}"/>
            </c:ext>
          </c:extLst>
        </c:ser>
        <c:dLbls>
          <c:dLblPos val="inEnd"/>
          <c:showLegendKey val="0"/>
          <c:showVal val="0"/>
          <c:showCatName val="0"/>
          <c:showSerName val="0"/>
          <c:showPercent val="1"/>
          <c:showBubbleSize val="0"/>
          <c:showLeaderLines val="1"/>
        </c:dLbls>
        <c:firstSliceAng val="0"/>
      </c:pieChart>
      <c:spPr>
        <a:noFill/>
        <a:ln>
          <a:noFill/>
        </a:ln>
        <a:effectLst>
          <a:glow>
            <a:schemeClr val="accent2">
              <a:lumMod val="60000"/>
              <a:lumOff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[Hospital_Emergency_Room_Dashboard.xlsx.xlsx]Pivot_Report!PivotTable2</c:name>
    <c:fmtId val="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solidFill>
              <a:sysClr val="window" lastClr="FFFFFF">
                <a:alpha val="0"/>
              </a:sysClr>
            </a:solidFill>
            <a:ln w="9525">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47CEB"/>
          </a:solidFill>
          <a:ln>
            <a:noFill/>
          </a:ln>
          <a:effectLst/>
        </c:spPr>
        <c:dLbl>
          <c:idx val="0"/>
          <c:spPr>
            <a:solidFill>
              <a:sysClr val="window" lastClr="FFFFFF">
                <a:alpha val="0"/>
              </a:sysClr>
            </a:solidFill>
            <a:ln w="9525">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647406653600515"/>
                  <c:h val="0.15654278600864729"/>
                </c:manualLayout>
              </c15:layout>
            </c:ext>
          </c:extLst>
        </c:dLbl>
      </c:pivotFmt>
      <c:pivotFmt>
        <c:idx val="6"/>
        <c:spPr>
          <a:solidFill>
            <a:schemeClr val="accent1">
              <a:lumMod val="75000"/>
            </a:schemeClr>
          </a:solidFill>
          <a:ln>
            <a:noFill/>
          </a:ln>
          <a:effectLst/>
        </c:spPr>
      </c:pivotFmt>
    </c:pivotFmts>
    <c:plotArea>
      <c:layout>
        <c:manualLayout>
          <c:layoutTarget val="inner"/>
          <c:xMode val="edge"/>
          <c:yMode val="edge"/>
          <c:x val="4.7849720149191526E-2"/>
          <c:y val="0.21191909682415555"/>
          <c:w val="0.87967845023556157"/>
          <c:h val="0.74819584263410055"/>
        </c:manualLayout>
      </c:layout>
      <c:doughnutChart>
        <c:varyColors val="1"/>
        <c:ser>
          <c:idx val="0"/>
          <c:order val="0"/>
          <c:tx>
            <c:strRef>
              <c:f>Pivot_Report!$B$10</c:f>
              <c:strCache>
                <c:ptCount val="1"/>
                <c:pt idx="0">
                  <c:v>Total</c:v>
                </c:pt>
              </c:strCache>
            </c:strRef>
          </c:tx>
          <c:spPr>
            <a:effectLst/>
          </c:spPr>
          <c:dPt>
            <c:idx val="0"/>
            <c:bubble3D val="0"/>
            <c:spPr>
              <a:solidFill>
                <a:srgbClr val="F47CEB"/>
              </a:solidFill>
              <a:ln>
                <a:noFill/>
              </a:ln>
              <a:effectLst/>
            </c:spPr>
            <c:extLst>
              <c:ext xmlns:c16="http://schemas.microsoft.com/office/drawing/2014/chart" uri="{C3380CC4-5D6E-409C-BE32-E72D297353CC}">
                <c16:uniqueId val="{00000001-B253-405F-B010-35AAB76BED1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B253-405F-B010-35AAB76BED1F}"/>
              </c:ext>
            </c:extLst>
          </c:dPt>
          <c:dLbls>
            <c:dLbl>
              <c:idx val="0"/>
              <c:spPr>
                <a:solidFill>
                  <a:sysClr val="window" lastClr="FFFFFF">
                    <a:alpha val="0"/>
                  </a:sysClr>
                </a:solidFill>
                <a:ln w="9525">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647406653600515"/>
                      <c:h val="0.15654278600864729"/>
                    </c:manualLayout>
                  </c15:layout>
                </c:ext>
                <c:ext xmlns:c16="http://schemas.microsoft.com/office/drawing/2014/chart" uri="{C3380CC4-5D6E-409C-BE32-E72D297353CC}">
                  <c16:uniqueId val="{00000001-B253-405F-B010-35AAB76BED1F}"/>
                </c:ext>
              </c:extLst>
            </c:dLbl>
            <c:spPr>
              <a:solidFill>
                <a:sysClr val="window" lastClr="FFFFFF">
                  <a:alpha val="0"/>
                </a:sysClr>
              </a:solidFill>
              <a:ln w="9525">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Pivot_Report!$A$11:$A$13</c:f>
              <c:strCache>
                <c:ptCount val="2"/>
                <c:pt idx="0">
                  <c:v>Female</c:v>
                </c:pt>
                <c:pt idx="1">
                  <c:v>Male</c:v>
                </c:pt>
              </c:strCache>
            </c:strRef>
          </c:cat>
          <c:val>
            <c:numRef>
              <c:f>Pivot_Report!$B$11:$B$13</c:f>
              <c:numCache>
                <c:formatCode>General</c:formatCode>
                <c:ptCount val="2"/>
                <c:pt idx="0">
                  <c:v>241</c:v>
                </c:pt>
                <c:pt idx="1">
                  <c:v>272</c:v>
                </c:pt>
              </c:numCache>
            </c:numRef>
          </c:val>
          <c:extLst>
            <c:ext xmlns:c16="http://schemas.microsoft.com/office/drawing/2014/chart" uri="{C3380CC4-5D6E-409C-BE32-E72D297353CC}">
              <c16:uniqueId val="{00000005-2A87-4E0D-B378-1B18B65CF5F4}"/>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4157590048741323"/>
          <c:y val="0.10814509550948165"/>
          <c:w val="0.74832432951507399"/>
          <c:h val="5.924520053525828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21830243660485"/>
          <c:y val="0"/>
          <c:w val="0.68862421724843448"/>
          <c:h val="0.84577739223275061"/>
        </c:manualLayout>
      </c:layout>
      <c:barChart>
        <c:barDir val="bar"/>
        <c:grouping val="clustered"/>
        <c:varyColors val="0"/>
        <c:ser>
          <c:idx val="0"/>
          <c:order val="0"/>
          <c:tx>
            <c:strRef>
              <c:f>Pivot_Report!$B$16</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Pivot_Report!$A$17:$A$25</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Pivot_Report!$B$17:$B$25</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3DE9-44BD-9C81-9351A75A2E66}"/>
            </c:ext>
          </c:extLst>
        </c:ser>
        <c:dLbls>
          <c:showLegendKey val="0"/>
          <c:showVal val="0"/>
          <c:showCatName val="0"/>
          <c:showSerName val="0"/>
          <c:showPercent val="0"/>
          <c:showBubbleSize val="0"/>
        </c:dLbls>
        <c:gapWidth val="65"/>
        <c:axId val="394649952"/>
        <c:axId val="394650784"/>
      </c:barChart>
      <c:catAx>
        <c:axId val="39464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650784"/>
        <c:crosses val="autoZero"/>
        <c:auto val="1"/>
        <c:lblAlgn val="ctr"/>
        <c:lblOffset val="100"/>
        <c:noMultiLvlLbl val="0"/>
      </c:catAx>
      <c:valAx>
        <c:axId val="394650784"/>
        <c:scaling>
          <c:orientation val="minMax"/>
        </c:scaling>
        <c:delete val="1"/>
        <c:axPos val="b"/>
        <c:numFmt formatCode="General" sourceLinked="1"/>
        <c:majorTickMark val="none"/>
        <c:minorTickMark val="none"/>
        <c:tickLblPos val="nextTo"/>
        <c:crossAx val="3946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79721743748779E-3"/>
          <c:y val="1.1729815250791762E-2"/>
          <c:w val="0.99367457270368942"/>
          <c:h val="0.7710909721190512"/>
        </c:manualLayout>
      </c:layout>
      <c:barChart>
        <c:barDir val="col"/>
        <c:grouping val="clustered"/>
        <c:varyColors val="0"/>
        <c:ser>
          <c:idx val="0"/>
          <c:order val="0"/>
          <c:tx>
            <c:strRef>
              <c:f>Pivot_Report!$B$29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Pivot_Report!$A$30:$A$38</c:f>
              <c:strCache>
                <c:ptCount val="8"/>
                <c:pt idx="0">
                  <c:v>0-09</c:v>
                </c:pt>
                <c:pt idx="1">
                  <c:v>10-19</c:v>
                </c:pt>
                <c:pt idx="2">
                  <c:v>20-29</c:v>
                </c:pt>
                <c:pt idx="3">
                  <c:v>30-39</c:v>
                </c:pt>
                <c:pt idx="4">
                  <c:v>40-49</c:v>
                </c:pt>
                <c:pt idx="5">
                  <c:v>50-59</c:v>
                </c:pt>
                <c:pt idx="6">
                  <c:v>60-69</c:v>
                </c:pt>
                <c:pt idx="7">
                  <c:v>70-79</c:v>
                </c:pt>
              </c:strCache>
            </c:strRef>
          </c:cat>
          <c:val>
            <c:numRef>
              <c:f>Pivot_Report!$B$30:$B$38</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1-0583-4260-AE7E-F5D8E510E38D}"/>
            </c:ext>
          </c:extLst>
        </c:ser>
        <c:dLbls>
          <c:showLegendKey val="0"/>
          <c:showVal val="0"/>
          <c:showCatName val="0"/>
          <c:showSerName val="0"/>
          <c:showPercent val="0"/>
          <c:showBubbleSize val="0"/>
        </c:dLbls>
        <c:gapWidth val="269"/>
        <c:overlap val="-27"/>
        <c:axId val="393648207"/>
        <c:axId val="393649039"/>
      </c:barChart>
      <c:catAx>
        <c:axId val="39364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49039"/>
        <c:crosses val="autoZero"/>
        <c:auto val="1"/>
        <c:lblAlgn val="ctr"/>
        <c:lblOffset val="100"/>
        <c:noMultiLvlLbl val="0"/>
      </c:catAx>
      <c:valAx>
        <c:axId val="393649039"/>
        <c:scaling>
          <c:orientation val="minMax"/>
        </c:scaling>
        <c:delete val="1"/>
        <c:axPos val="l"/>
        <c:numFmt formatCode="General" sourceLinked="1"/>
        <c:majorTickMark val="none"/>
        <c:minorTickMark val="none"/>
        <c:tickLblPos val="nextTo"/>
        <c:crossAx val="39364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Pivot_Report!$H$4</c:f>
              <c:strCache>
                <c:ptCount val="1"/>
                <c:pt idx="0">
                  <c:v>Total</c:v>
                </c:pt>
              </c:strCache>
            </c:strRef>
          </c:tx>
          <c:spPr>
            <a:solidFill>
              <a:schemeClr val="accent1"/>
            </a:solidFill>
            <a:ln>
              <a:solidFill>
                <a:schemeClr val="accent5">
                  <a:lumMod val="75000"/>
                </a:schemeClr>
              </a:solidFill>
            </a:ln>
            <a:effectLst/>
          </c:spPr>
          <c:cat>
            <c:strRef>
              <c:f>Pivot_Report!$G$5:$G$36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6743-4267-89B8-9CEED9850FFF}"/>
            </c:ext>
          </c:extLst>
        </c:ser>
        <c:dLbls>
          <c:showLegendKey val="0"/>
          <c:showVal val="0"/>
          <c:showCatName val="0"/>
          <c:showSerName val="0"/>
          <c:showPercent val="0"/>
          <c:showBubbleSize val="0"/>
        </c:dLbls>
        <c:axId val="1116653007"/>
        <c:axId val="1116654255"/>
      </c:areaChart>
      <c:catAx>
        <c:axId val="1116653007"/>
        <c:scaling>
          <c:orientation val="minMax"/>
        </c:scaling>
        <c:delete val="1"/>
        <c:axPos val="b"/>
        <c:numFmt formatCode="General" sourceLinked="1"/>
        <c:majorTickMark val="out"/>
        <c:minorTickMark val="none"/>
        <c:tickLblPos val="nextTo"/>
        <c:crossAx val="1116654255"/>
        <c:crosses val="autoZero"/>
        <c:auto val="1"/>
        <c:lblAlgn val="ctr"/>
        <c:lblOffset val="100"/>
        <c:noMultiLvlLbl val="0"/>
      </c:catAx>
      <c:valAx>
        <c:axId val="1116654255"/>
        <c:scaling>
          <c:orientation val="minMax"/>
        </c:scaling>
        <c:delete val="1"/>
        <c:axPos val="l"/>
        <c:numFmt formatCode="General" sourceLinked="1"/>
        <c:majorTickMark val="none"/>
        <c:minorTickMark val="none"/>
        <c:tickLblPos val="nextTo"/>
        <c:crossAx val="1116653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Pivot_Report!$K$5</c:f>
              <c:strCache>
                <c:ptCount val="1"/>
                <c:pt idx="0">
                  <c:v>Total</c:v>
                </c:pt>
              </c:strCache>
            </c:strRef>
          </c:tx>
          <c:spPr>
            <a:solidFill>
              <a:schemeClr val="accent1"/>
            </a:solidFill>
            <a:ln w="25400">
              <a:noFill/>
            </a:ln>
            <a:effectLst/>
          </c:spPr>
          <c:cat>
            <c:strRef>
              <c:f>Pivot_Report!$J$6:$J$37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Pivot_Report!$K$6:$K$37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8244-42F8-8093-EF43D8E3333E}"/>
            </c:ext>
          </c:extLst>
        </c:ser>
        <c:dLbls>
          <c:showLegendKey val="0"/>
          <c:showVal val="0"/>
          <c:showCatName val="0"/>
          <c:showSerName val="0"/>
          <c:showPercent val="0"/>
          <c:showBubbleSize val="0"/>
        </c:dLbls>
        <c:axId val="360489103"/>
        <c:axId val="360488687"/>
      </c:areaChart>
      <c:catAx>
        <c:axId val="360489103"/>
        <c:scaling>
          <c:orientation val="minMax"/>
        </c:scaling>
        <c:delete val="1"/>
        <c:axPos val="b"/>
        <c:numFmt formatCode="General" sourceLinked="1"/>
        <c:majorTickMark val="out"/>
        <c:minorTickMark val="none"/>
        <c:tickLblPos val="nextTo"/>
        <c:crossAx val="360488687"/>
        <c:crosses val="autoZero"/>
        <c:auto val="1"/>
        <c:lblAlgn val="ctr"/>
        <c:lblOffset val="100"/>
        <c:noMultiLvlLbl val="0"/>
      </c:catAx>
      <c:valAx>
        <c:axId val="360488687"/>
        <c:scaling>
          <c:orientation val="minMax"/>
        </c:scaling>
        <c:delete val="1"/>
        <c:axPos val="l"/>
        <c:numFmt formatCode="0.00" sourceLinked="1"/>
        <c:majorTickMark val="none"/>
        <c:minorTickMark val="none"/>
        <c:tickLblPos val="nextTo"/>
        <c:crossAx val="360489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2821233308419984E-2"/>
          <c:w val="1"/>
          <c:h val="0.96581004451088004"/>
        </c:manualLayout>
      </c:layout>
      <c:areaChart>
        <c:grouping val="standard"/>
        <c:varyColors val="0"/>
        <c:ser>
          <c:idx val="0"/>
          <c:order val="0"/>
          <c:tx>
            <c:strRef>
              <c:f>Pivot_Report!$N$6</c:f>
              <c:strCache>
                <c:ptCount val="1"/>
                <c:pt idx="0">
                  <c:v>Total</c:v>
                </c:pt>
              </c:strCache>
            </c:strRef>
          </c:tx>
          <c:spPr>
            <a:solidFill>
              <a:schemeClr val="accent1"/>
            </a:solidFill>
            <a:ln w="25400">
              <a:noFill/>
            </a:ln>
            <a:effectLst/>
          </c:spPr>
          <c:cat>
            <c:strRef>
              <c:f>Pivot_Report!$M$7:$M$38</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Pivot_Report!$N$7:$N$38</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E959-45C1-8E8E-F624DA3A05DE}"/>
            </c:ext>
          </c:extLst>
        </c:ser>
        <c:dLbls>
          <c:showLegendKey val="0"/>
          <c:showVal val="0"/>
          <c:showCatName val="0"/>
          <c:showSerName val="0"/>
          <c:showPercent val="0"/>
          <c:showBubbleSize val="0"/>
        </c:dLbls>
        <c:axId val="360480783"/>
        <c:axId val="360466639"/>
      </c:areaChart>
      <c:catAx>
        <c:axId val="360480783"/>
        <c:scaling>
          <c:orientation val="minMax"/>
        </c:scaling>
        <c:delete val="1"/>
        <c:axPos val="b"/>
        <c:numFmt formatCode="General" sourceLinked="1"/>
        <c:majorTickMark val="out"/>
        <c:minorTickMark val="none"/>
        <c:tickLblPos val="nextTo"/>
        <c:crossAx val="360466639"/>
        <c:crosses val="autoZero"/>
        <c:auto val="1"/>
        <c:lblAlgn val="ctr"/>
        <c:lblOffset val="100"/>
        <c:noMultiLvlLbl val="0"/>
      </c:catAx>
      <c:valAx>
        <c:axId val="360466639"/>
        <c:scaling>
          <c:orientation val="minMax"/>
        </c:scaling>
        <c:delete val="1"/>
        <c:axPos val="l"/>
        <c:numFmt formatCode="0.00" sourceLinked="1"/>
        <c:majorTickMark val="none"/>
        <c:minorTickMark val="none"/>
        <c:tickLblPos val="nextTo"/>
        <c:crossAx val="360480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[Hospital_Emergency_Room_Dashboard.xlsx.xlsx]Pivot_Report!PivotTable10</c:name>
    <c:fmtId val="1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400"/>
              <a:t>Daily</a:t>
            </a:r>
            <a:r>
              <a:rPr lang="en-IN" sz="1400" baseline="0"/>
              <a:t> Emergency Number of Patient</a:t>
            </a:r>
            <a:endParaRPr lang="en-IN" sz="1400"/>
          </a:p>
        </c:rich>
      </c:tx>
      <c:layout>
        <c:manualLayout>
          <c:xMode val="edge"/>
          <c:yMode val="edge"/>
          <c:x val="0.3276435418398787"/>
          <c:y val="3.36134453781512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77722893333985E-2"/>
          <c:y val="8.4033613445378148E-3"/>
          <c:w val="0.94464407981610998"/>
          <c:h val="0.74178921512361962"/>
        </c:manualLayout>
      </c:layout>
      <c:areaChart>
        <c:grouping val="standard"/>
        <c:varyColors val="0"/>
        <c:ser>
          <c:idx val="0"/>
          <c:order val="0"/>
          <c:tx>
            <c:strRef>
              <c:f>Pivot_Report!$H$4</c:f>
              <c:strCache>
                <c:ptCount val="1"/>
                <c:pt idx="0">
                  <c:v>Total</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Pivot_Report!$H$5:$H$36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8AE9-48A8-A34D-D1B107C30B4F}"/>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16653007"/>
        <c:axId val="1116654255"/>
      </c:areaChart>
      <c:catAx>
        <c:axId val="11166530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0" spcFirstLastPara="1" vertOverflow="ellipsis" wrap="square" anchor="ctr" anchorCtr="1"/>
          <a:lstStyle/>
          <a:p>
            <a:pPr>
              <a:defRPr sz="600" b="1" i="0" u="none" strike="noStrike" kern="1200" cap="all" baseline="0">
                <a:solidFill>
                  <a:schemeClr val="lt1">
                    <a:lumMod val="85000"/>
                  </a:schemeClr>
                </a:solidFill>
                <a:latin typeface="+mn-lt"/>
                <a:ea typeface="+mn-ea"/>
                <a:cs typeface="+mn-cs"/>
              </a:defRPr>
            </a:pPr>
            <a:endParaRPr lang="en-US"/>
          </a:p>
        </c:txPr>
        <c:crossAx val="1116654255"/>
        <c:crosses val="autoZero"/>
        <c:auto val="1"/>
        <c:lblAlgn val="ctr"/>
        <c:lblOffset val="100"/>
        <c:noMultiLvlLbl val="0"/>
      </c:catAx>
      <c:valAx>
        <c:axId val="1116654255"/>
        <c:scaling>
          <c:orientation val="minMax"/>
        </c:scaling>
        <c:delete val="1"/>
        <c:axPos val="l"/>
        <c:numFmt formatCode="General" sourceLinked="1"/>
        <c:majorTickMark val="out"/>
        <c:minorTickMark val="none"/>
        <c:tickLblPos val="nextTo"/>
        <c:crossAx val="1116653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hyperlink" Target="#'DAILY AVG PATIENT SATISFACTION'!A1"/><Relationship Id="rId3" Type="http://schemas.openxmlformats.org/officeDocument/2006/relationships/chart" Target="../charts/chart4.xml"/><Relationship Id="rId7" Type="http://schemas.openxmlformats.org/officeDocument/2006/relationships/image" Target="../media/image4.png"/><Relationship Id="rId12"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3.jpeg"/><Relationship Id="rId11" Type="http://schemas.openxmlformats.org/officeDocument/2006/relationships/hyperlink" Target="#'DAILY TREND OF AVG WAIT TIME'!A1"/><Relationship Id="rId5" Type="http://schemas.openxmlformats.org/officeDocument/2006/relationships/image" Target="../media/image2.png"/><Relationship Id="rId15" Type="http://schemas.openxmlformats.org/officeDocument/2006/relationships/image" Target="../media/image5.emf"/><Relationship Id="rId10" Type="http://schemas.openxmlformats.org/officeDocument/2006/relationships/chart" Target="../charts/chart6.xml"/><Relationship Id="rId4" Type="http://schemas.openxmlformats.org/officeDocument/2006/relationships/image" Target="../media/image1.png"/><Relationship Id="rId9" Type="http://schemas.openxmlformats.org/officeDocument/2006/relationships/hyperlink" Target="#'Daily ER No of Patient'!A1"/><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792913</xdr:colOff>
      <xdr:row>48</xdr:row>
      <xdr:rowOff>16710</xdr:rowOff>
    </xdr:from>
    <xdr:to>
      <xdr:col>4</xdr:col>
      <xdr:colOff>16710</xdr:colOff>
      <xdr:row>49</xdr:row>
      <xdr:rowOff>208881</xdr:rowOff>
    </xdr:to>
    <xdr:graphicFrame macro="">
      <xdr:nvGraphicFramePr>
        <xdr:cNvPr id="3" name="Chart 2">
          <a:extLst>
            <a:ext uri="{FF2B5EF4-FFF2-40B4-BE49-F238E27FC236}">
              <a16:creationId xmlns:a16="http://schemas.microsoft.com/office/drawing/2014/main" id="{2CEFE90C-F7A9-47C4-BF43-CF25ED9C9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241300</xdr:colOff>
      <xdr:row>0</xdr:row>
      <xdr:rowOff>31750</xdr:rowOff>
    </xdr:from>
    <xdr:to>
      <xdr:col>8</xdr:col>
      <xdr:colOff>254000</xdr:colOff>
      <xdr:row>21</xdr:row>
      <xdr:rowOff>38100</xdr:rowOff>
    </xdr:to>
    <xdr:cxnSp macro="">
      <xdr:nvCxnSpPr>
        <xdr:cNvPr id="22" name="Straight Connector 21">
          <a:extLst>
            <a:ext uri="{FF2B5EF4-FFF2-40B4-BE49-F238E27FC236}">
              <a16:creationId xmlns:a16="http://schemas.microsoft.com/office/drawing/2014/main" id="{D51B252B-C71F-4297-A24F-9E4117F40796}"/>
            </a:ext>
          </a:extLst>
        </xdr:cNvPr>
        <xdr:cNvCxnSpPr/>
      </xdr:nvCxnSpPr>
      <xdr:spPr>
        <a:xfrm>
          <a:off x="5146128" y="31750"/>
          <a:ext cx="12700" cy="38382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0</xdr:col>
      <xdr:colOff>72990</xdr:colOff>
      <xdr:row>0</xdr:row>
      <xdr:rowOff>31750</xdr:rowOff>
    </xdr:from>
    <xdr:to>
      <xdr:col>5</xdr:col>
      <xdr:colOff>209551</xdr:colOff>
      <xdr:row>3</xdr:row>
      <xdr:rowOff>167873</xdr:rowOff>
    </xdr:to>
    <xdr:sp macro="" textlink="">
      <xdr:nvSpPr>
        <xdr:cNvPr id="25" name="Rectangle: Rounded Corners 24">
          <a:extLst>
            <a:ext uri="{FF2B5EF4-FFF2-40B4-BE49-F238E27FC236}">
              <a16:creationId xmlns:a16="http://schemas.microsoft.com/office/drawing/2014/main" id="{47347A14-85FE-49A7-9513-E978D37107E8}"/>
            </a:ext>
          </a:extLst>
        </xdr:cNvPr>
        <xdr:cNvSpPr/>
      </xdr:nvSpPr>
      <xdr:spPr>
        <a:xfrm>
          <a:off x="72990" y="31750"/>
          <a:ext cx="3202078" cy="683537"/>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241300</xdr:colOff>
      <xdr:row>0</xdr:row>
      <xdr:rowOff>25400</xdr:rowOff>
    </xdr:from>
    <xdr:to>
      <xdr:col>8</xdr:col>
      <xdr:colOff>203200</xdr:colOff>
      <xdr:row>3</xdr:row>
      <xdr:rowOff>165100</xdr:rowOff>
    </xdr:to>
    <xdr:sp macro="" textlink="">
      <xdr:nvSpPr>
        <xdr:cNvPr id="26" name="Rectangle: Rounded Corners 25">
          <a:extLst>
            <a:ext uri="{FF2B5EF4-FFF2-40B4-BE49-F238E27FC236}">
              <a16:creationId xmlns:a16="http://schemas.microsoft.com/office/drawing/2014/main" id="{11AE9BDE-A496-4D92-A81D-B2359DAB1693}"/>
            </a:ext>
          </a:extLst>
        </xdr:cNvPr>
        <xdr:cNvSpPr/>
      </xdr:nvSpPr>
      <xdr:spPr>
        <a:xfrm>
          <a:off x="3289300" y="25400"/>
          <a:ext cx="1790700" cy="69215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editAs="absolute">
    <xdr:from>
      <xdr:col>1</xdr:col>
      <xdr:colOff>397204</xdr:colOff>
      <xdr:row>14</xdr:row>
      <xdr:rowOff>19050</xdr:rowOff>
    </xdr:from>
    <xdr:to>
      <xdr:col>8</xdr:col>
      <xdr:colOff>211666</xdr:colOff>
      <xdr:row>22</xdr:row>
      <xdr:rowOff>80287</xdr:rowOff>
    </xdr:to>
    <xdr:sp macro="" textlink="">
      <xdr:nvSpPr>
        <xdr:cNvPr id="28" name="Rectangle: Rounded Corners 27">
          <a:extLst>
            <a:ext uri="{FF2B5EF4-FFF2-40B4-BE49-F238E27FC236}">
              <a16:creationId xmlns:a16="http://schemas.microsoft.com/office/drawing/2014/main" id="{F19A5D89-3D2A-410F-AF0C-E8FC61CC0E2C}"/>
            </a:ext>
          </a:extLst>
        </xdr:cNvPr>
        <xdr:cNvSpPr/>
      </xdr:nvSpPr>
      <xdr:spPr>
        <a:xfrm>
          <a:off x="1006804" y="2597150"/>
          <a:ext cx="4081662" cy="1534437"/>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387350</xdr:colOff>
      <xdr:row>10</xdr:row>
      <xdr:rowOff>7298</xdr:rowOff>
    </xdr:from>
    <xdr:to>
      <xdr:col>8</xdr:col>
      <xdr:colOff>211667</xdr:colOff>
      <xdr:row>14</xdr:row>
      <xdr:rowOff>0</xdr:rowOff>
    </xdr:to>
    <xdr:sp macro="" textlink="">
      <xdr:nvSpPr>
        <xdr:cNvPr id="29" name="Rectangle: Rounded Corners 28">
          <a:extLst>
            <a:ext uri="{FF2B5EF4-FFF2-40B4-BE49-F238E27FC236}">
              <a16:creationId xmlns:a16="http://schemas.microsoft.com/office/drawing/2014/main" id="{70CB6F07-F109-4E3F-A5D8-D07DF0AF3E85}"/>
            </a:ext>
          </a:extLst>
        </xdr:cNvPr>
        <xdr:cNvSpPr/>
      </xdr:nvSpPr>
      <xdr:spPr>
        <a:xfrm>
          <a:off x="996950" y="1848798"/>
          <a:ext cx="4091517" cy="729302"/>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88900</xdr:colOff>
      <xdr:row>4</xdr:row>
      <xdr:rowOff>38099</xdr:rowOff>
    </xdr:from>
    <xdr:to>
      <xdr:col>1</xdr:col>
      <xdr:colOff>374650</xdr:colOff>
      <xdr:row>22</xdr:row>
      <xdr:rowOff>51091</xdr:rowOff>
    </xdr:to>
    <xdr:sp macro="" textlink="">
      <xdr:nvSpPr>
        <xdr:cNvPr id="30" name="Rectangle: Rounded Corners 29">
          <a:extLst>
            <a:ext uri="{FF2B5EF4-FFF2-40B4-BE49-F238E27FC236}">
              <a16:creationId xmlns:a16="http://schemas.microsoft.com/office/drawing/2014/main" id="{0F80D9FA-B9CF-4E95-8CC5-BE202AFA486A}"/>
            </a:ext>
          </a:extLst>
        </xdr:cNvPr>
        <xdr:cNvSpPr/>
      </xdr:nvSpPr>
      <xdr:spPr>
        <a:xfrm>
          <a:off x="88900" y="774699"/>
          <a:ext cx="895350" cy="3327692"/>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514350</xdr:colOff>
      <xdr:row>4</xdr:row>
      <xdr:rowOff>31750</xdr:rowOff>
    </xdr:from>
    <xdr:to>
      <xdr:col>6</xdr:col>
      <xdr:colOff>38100</xdr:colOff>
      <xdr:row>9</xdr:row>
      <xdr:rowOff>127000</xdr:rowOff>
    </xdr:to>
    <xdr:sp macro="" textlink="">
      <xdr:nvSpPr>
        <xdr:cNvPr id="31" name="Rectangle: Rounded Corners 30">
          <a:extLst>
            <a:ext uri="{FF2B5EF4-FFF2-40B4-BE49-F238E27FC236}">
              <a16:creationId xmlns:a16="http://schemas.microsoft.com/office/drawing/2014/main" id="{1BF1EF14-A1ED-4D8D-806F-DE235171194E}"/>
            </a:ext>
          </a:extLst>
        </xdr:cNvPr>
        <xdr:cNvSpPr/>
      </xdr:nvSpPr>
      <xdr:spPr>
        <a:xfrm>
          <a:off x="2343150" y="768350"/>
          <a:ext cx="1352550" cy="101600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35.26</a:t>
          </a:r>
        </a:p>
      </xdr:txBody>
    </xdr:sp>
    <xdr:clientData/>
  </xdr:twoCellAnchor>
  <xdr:twoCellAnchor editAs="absolute">
    <xdr:from>
      <xdr:col>1</xdr:col>
      <xdr:colOff>412750</xdr:colOff>
      <xdr:row>4</xdr:row>
      <xdr:rowOff>31750</xdr:rowOff>
    </xdr:from>
    <xdr:to>
      <xdr:col>3</xdr:col>
      <xdr:colOff>495300</xdr:colOff>
      <xdr:row>9</xdr:row>
      <xdr:rowOff>120650</xdr:rowOff>
    </xdr:to>
    <xdr:sp macro="" textlink="">
      <xdr:nvSpPr>
        <xdr:cNvPr id="32" name="Rectangle: Rounded Corners 31">
          <a:extLst>
            <a:ext uri="{FF2B5EF4-FFF2-40B4-BE49-F238E27FC236}">
              <a16:creationId xmlns:a16="http://schemas.microsoft.com/office/drawing/2014/main" id="{A4508DFE-3BC3-436F-92F8-46B7947C08C4}"/>
            </a:ext>
          </a:extLst>
        </xdr:cNvPr>
        <xdr:cNvSpPr/>
      </xdr:nvSpPr>
      <xdr:spPr>
        <a:xfrm>
          <a:off x="1022350" y="768350"/>
          <a:ext cx="1301750" cy="100965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 </a:t>
          </a:r>
        </a:p>
      </xdr:txBody>
    </xdr:sp>
    <xdr:clientData/>
  </xdr:twoCellAnchor>
  <xdr:twoCellAnchor editAs="absolute">
    <xdr:from>
      <xdr:col>6</xdr:col>
      <xdr:colOff>69850</xdr:colOff>
      <xdr:row>4</xdr:row>
      <xdr:rowOff>38100</xdr:rowOff>
    </xdr:from>
    <xdr:to>
      <xdr:col>8</xdr:col>
      <xdr:colOff>203200</xdr:colOff>
      <xdr:row>9</xdr:row>
      <xdr:rowOff>133350</xdr:rowOff>
    </xdr:to>
    <xdr:sp macro="" textlink="">
      <xdr:nvSpPr>
        <xdr:cNvPr id="33" name="Rectangle: Rounded Corners 32">
          <a:extLst>
            <a:ext uri="{FF2B5EF4-FFF2-40B4-BE49-F238E27FC236}">
              <a16:creationId xmlns:a16="http://schemas.microsoft.com/office/drawing/2014/main" id="{C73054C4-6D84-4BFD-8DB4-CAAF331D0951}"/>
            </a:ext>
          </a:extLst>
        </xdr:cNvPr>
        <xdr:cNvSpPr/>
      </xdr:nvSpPr>
      <xdr:spPr>
        <a:xfrm>
          <a:off x="3727450" y="774700"/>
          <a:ext cx="1352550" cy="101600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4.99</a:t>
          </a:r>
        </a:p>
      </xdr:txBody>
    </xdr:sp>
    <xdr:clientData/>
  </xdr:twoCellAnchor>
  <xdr:twoCellAnchor editAs="absolute">
    <xdr:from>
      <xdr:col>8</xdr:col>
      <xdr:colOff>254000</xdr:colOff>
      <xdr:row>0</xdr:row>
      <xdr:rowOff>38100</xdr:rowOff>
    </xdr:from>
    <xdr:to>
      <xdr:col>11</xdr:col>
      <xdr:colOff>69850</xdr:colOff>
      <xdr:row>11</xdr:row>
      <xdr:rowOff>158750</xdr:rowOff>
    </xdr:to>
    <xdr:sp macro="" textlink="">
      <xdr:nvSpPr>
        <xdr:cNvPr id="34" name="Rectangle: Rounded Corners 33">
          <a:extLst>
            <a:ext uri="{FF2B5EF4-FFF2-40B4-BE49-F238E27FC236}">
              <a16:creationId xmlns:a16="http://schemas.microsoft.com/office/drawing/2014/main" id="{ED70F633-7ACB-4B79-8C4D-5621C7E19220}"/>
            </a:ext>
          </a:extLst>
        </xdr:cNvPr>
        <xdr:cNvSpPr/>
      </xdr:nvSpPr>
      <xdr:spPr>
        <a:xfrm>
          <a:off x="5130800" y="38100"/>
          <a:ext cx="1644650" cy="214630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254000</xdr:colOff>
      <xdr:row>12</xdr:row>
      <xdr:rowOff>19050</xdr:rowOff>
    </xdr:from>
    <xdr:to>
      <xdr:col>13</xdr:col>
      <xdr:colOff>552450</xdr:colOff>
      <xdr:row>22</xdr:row>
      <xdr:rowOff>95250</xdr:rowOff>
    </xdr:to>
    <xdr:sp macro="" textlink="">
      <xdr:nvSpPr>
        <xdr:cNvPr id="35" name="Rectangle: Rounded Corners 34">
          <a:extLst>
            <a:ext uri="{FF2B5EF4-FFF2-40B4-BE49-F238E27FC236}">
              <a16:creationId xmlns:a16="http://schemas.microsoft.com/office/drawing/2014/main" id="{B9E414CF-88F9-40FF-AD7C-16A49CE6EA30}"/>
            </a:ext>
          </a:extLst>
        </xdr:cNvPr>
        <xdr:cNvSpPr/>
      </xdr:nvSpPr>
      <xdr:spPr>
        <a:xfrm>
          <a:off x="5130800" y="2228850"/>
          <a:ext cx="3346450" cy="1917700"/>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88900</xdr:colOff>
      <xdr:row>0</xdr:row>
      <xdr:rowOff>31750</xdr:rowOff>
    </xdr:from>
    <xdr:to>
      <xdr:col>13</xdr:col>
      <xdr:colOff>527050</xdr:colOff>
      <xdr:row>11</xdr:row>
      <xdr:rowOff>158749</xdr:rowOff>
    </xdr:to>
    <xdr:sp macro="" textlink="">
      <xdr:nvSpPr>
        <xdr:cNvPr id="36" name="Rectangle: Rounded Corners 35">
          <a:extLst>
            <a:ext uri="{FF2B5EF4-FFF2-40B4-BE49-F238E27FC236}">
              <a16:creationId xmlns:a16="http://schemas.microsoft.com/office/drawing/2014/main" id="{E3C5A62D-733A-46C3-8A64-BBEE0F7C9C96}"/>
            </a:ext>
          </a:extLst>
        </xdr:cNvPr>
        <xdr:cNvSpPr/>
      </xdr:nvSpPr>
      <xdr:spPr>
        <a:xfrm>
          <a:off x="6794500" y="31750"/>
          <a:ext cx="1657350" cy="2152649"/>
        </a:xfrm>
        <a:prstGeom prst="roundRect">
          <a:avLst>
            <a:gd name="adj" fmla="val 329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131380</xdr:colOff>
      <xdr:row>0</xdr:row>
      <xdr:rowOff>57150</xdr:rowOff>
    </xdr:from>
    <xdr:to>
      <xdr:col>13</xdr:col>
      <xdr:colOff>539751</xdr:colOff>
      <xdr:row>10</xdr:row>
      <xdr:rowOff>145977</xdr:rowOff>
    </xdr:to>
    <xdr:graphicFrame macro="">
      <xdr:nvGraphicFramePr>
        <xdr:cNvPr id="37" name="Chart 36">
          <a:extLst>
            <a:ext uri="{FF2B5EF4-FFF2-40B4-BE49-F238E27FC236}">
              <a16:creationId xmlns:a16="http://schemas.microsoft.com/office/drawing/2014/main" id="{39E415B0-3FE6-49FC-82DA-A4F8092C0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500263</xdr:colOff>
      <xdr:row>21</xdr:row>
      <xdr:rowOff>23502</xdr:rowOff>
    </xdr:from>
    <xdr:ext cx="2654300" cy="209550"/>
    <xdr:sp macro="" textlink="">
      <xdr:nvSpPr>
        <xdr:cNvPr id="38" name="TextBox 37">
          <a:extLst>
            <a:ext uri="{FF2B5EF4-FFF2-40B4-BE49-F238E27FC236}">
              <a16:creationId xmlns:a16="http://schemas.microsoft.com/office/drawing/2014/main" id="{25BF7E2F-AAFF-4648-968E-B31E0507DF4A}"/>
            </a:ext>
          </a:extLst>
        </xdr:cNvPr>
        <xdr:cNvSpPr txBox="1"/>
      </xdr:nvSpPr>
      <xdr:spPr>
        <a:xfrm>
          <a:off x="5405091" y="3855399"/>
          <a:ext cx="2654300"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00" b="1"/>
            <a:t>No. Of Patient</a:t>
          </a:r>
          <a:r>
            <a:rPr lang="en-IN" sz="1000" b="1" baseline="0"/>
            <a:t> by Department Referral</a:t>
          </a:r>
          <a:endParaRPr lang="en-IN" sz="1000" b="1"/>
        </a:p>
      </xdr:txBody>
    </xdr:sp>
    <xdr:clientData/>
  </xdr:oneCellAnchor>
  <xdr:oneCellAnchor>
    <xdr:from>
      <xdr:col>11</xdr:col>
      <xdr:colOff>88900</xdr:colOff>
      <xdr:row>10</xdr:row>
      <xdr:rowOff>0</xdr:rowOff>
    </xdr:from>
    <xdr:ext cx="1625600" cy="262758"/>
    <xdr:sp macro="" textlink="">
      <xdr:nvSpPr>
        <xdr:cNvPr id="39" name="TextBox 38">
          <a:extLst>
            <a:ext uri="{FF2B5EF4-FFF2-40B4-BE49-F238E27FC236}">
              <a16:creationId xmlns:a16="http://schemas.microsoft.com/office/drawing/2014/main" id="{E1261902-6271-4D03-928E-E7F408CFA9DB}"/>
            </a:ext>
          </a:extLst>
        </xdr:cNvPr>
        <xdr:cNvSpPr txBox="1"/>
      </xdr:nvSpPr>
      <xdr:spPr>
        <a:xfrm>
          <a:off x="6833038" y="1824713"/>
          <a:ext cx="1625600" cy="262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b="1"/>
            <a:t>Patient Attended within Time</a:t>
          </a:r>
        </a:p>
      </xdr:txBody>
    </xdr:sp>
    <xdr:clientData/>
  </xdr:oneCellAnchor>
  <xdr:twoCellAnchor>
    <xdr:from>
      <xdr:col>8</xdr:col>
      <xdr:colOff>336550</xdr:colOff>
      <xdr:row>0</xdr:row>
      <xdr:rowOff>82550</xdr:rowOff>
    </xdr:from>
    <xdr:to>
      <xdr:col>11</xdr:col>
      <xdr:colOff>7299</xdr:colOff>
      <xdr:row>10</xdr:row>
      <xdr:rowOff>116780</xdr:rowOff>
    </xdr:to>
    <xdr:graphicFrame macro="">
      <xdr:nvGraphicFramePr>
        <xdr:cNvPr id="40" name="Chart 39">
          <a:extLst>
            <a:ext uri="{FF2B5EF4-FFF2-40B4-BE49-F238E27FC236}">
              <a16:creationId xmlns:a16="http://schemas.microsoft.com/office/drawing/2014/main" id="{FCB4C8F4-1712-4F70-9710-625A56452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298450</xdr:colOff>
      <xdr:row>10</xdr:row>
      <xdr:rowOff>15254</xdr:rowOff>
    </xdr:from>
    <xdr:ext cx="1625600" cy="228600"/>
    <xdr:sp macro="" textlink="">
      <xdr:nvSpPr>
        <xdr:cNvPr id="42" name="TextBox 41">
          <a:extLst>
            <a:ext uri="{FF2B5EF4-FFF2-40B4-BE49-F238E27FC236}">
              <a16:creationId xmlns:a16="http://schemas.microsoft.com/office/drawing/2014/main" id="{85541772-E184-45CC-BBD9-EC9CE58EAE4F}"/>
            </a:ext>
          </a:extLst>
        </xdr:cNvPr>
        <xdr:cNvSpPr txBox="1"/>
      </xdr:nvSpPr>
      <xdr:spPr>
        <a:xfrm>
          <a:off x="5203278" y="1839967"/>
          <a:ext cx="16256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b="1"/>
            <a:t>Patient Gender Distribution</a:t>
          </a:r>
        </a:p>
      </xdr:txBody>
    </xdr:sp>
    <xdr:clientData/>
  </xdr:oneCellAnchor>
  <xdr:twoCellAnchor editAs="absolute">
    <xdr:from>
      <xdr:col>8</xdr:col>
      <xdr:colOff>364943</xdr:colOff>
      <xdr:row>13</xdr:row>
      <xdr:rowOff>58391</xdr:rowOff>
    </xdr:from>
    <xdr:to>
      <xdr:col>13</xdr:col>
      <xdr:colOff>474425</xdr:colOff>
      <xdr:row>21</xdr:row>
      <xdr:rowOff>64814</xdr:rowOff>
    </xdr:to>
    <xdr:graphicFrame macro="">
      <xdr:nvGraphicFramePr>
        <xdr:cNvPr id="43" name="Chart 42">
          <a:extLst>
            <a:ext uri="{FF2B5EF4-FFF2-40B4-BE49-F238E27FC236}">
              <a16:creationId xmlns:a16="http://schemas.microsoft.com/office/drawing/2014/main" id="{DA0D8CEA-B6B6-4C70-B506-963F4A468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453696</xdr:colOff>
      <xdr:row>6</xdr:row>
      <xdr:rowOff>143786</xdr:rowOff>
    </xdr:from>
    <xdr:ext cx="1250950" cy="247650"/>
    <xdr:sp macro="" textlink="">
      <xdr:nvSpPr>
        <xdr:cNvPr id="48" name="TextBox 47">
          <a:extLst>
            <a:ext uri="{FF2B5EF4-FFF2-40B4-BE49-F238E27FC236}">
              <a16:creationId xmlns:a16="http://schemas.microsoft.com/office/drawing/2014/main" id="{149F20A5-7982-47C4-9342-F8F396A76C66}"/>
            </a:ext>
          </a:extLst>
        </xdr:cNvPr>
        <xdr:cNvSpPr txBox="1"/>
      </xdr:nvSpPr>
      <xdr:spPr>
        <a:xfrm>
          <a:off x="1066799" y="1238614"/>
          <a:ext cx="12509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t>No of Patients</a:t>
          </a:r>
        </a:p>
      </xdr:txBody>
    </xdr:sp>
    <xdr:clientData/>
  </xdr:oneCellAnchor>
  <xdr:oneCellAnchor>
    <xdr:from>
      <xdr:col>3</xdr:col>
      <xdr:colOff>563253</xdr:colOff>
      <xdr:row>6</xdr:row>
      <xdr:rowOff>125394</xdr:rowOff>
    </xdr:from>
    <xdr:ext cx="1250950" cy="247650"/>
    <xdr:sp macro="" textlink="">
      <xdr:nvSpPr>
        <xdr:cNvPr id="49" name="TextBox 48">
          <a:extLst>
            <a:ext uri="{FF2B5EF4-FFF2-40B4-BE49-F238E27FC236}">
              <a16:creationId xmlns:a16="http://schemas.microsoft.com/office/drawing/2014/main" id="{E41BCE33-3F9E-4BF5-8E98-1935E7FCD335}"/>
            </a:ext>
          </a:extLst>
        </xdr:cNvPr>
        <xdr:cNvSpPr txBox="1"/>
      </xdr:nvSpPr>
      <xdr:spPr>
        <a:xfrm>
          <a:off x="2402563" y="1220222"/>
          <a:ext cx="125095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000" b="1" baseline="0"/>
            <a:t>Avg. WaitTime(min)</a:t>
          </a:r>
          <a:endParaRPr lang="en-IN" sz="1000" b="1"/>
        </a:p>
      </xdr:txBody>
    </xdr:sp>
    <xdr:clientData/>
  </xdr:oneCellAnchor>
  <xdr:oneCellAnchor>
    <xdr:from>
      <xdr:col>6</xdr:col>
      <xdr:colOff>133350</xdr:colOff>
      <xdr:row>6</xdr:row>
      <xdr:rowOff>72987</xdr:rowOff>
    </xdr:from>
    <xdr:ext cx="1250950" cy="390563"/>
    <xdr:sp macro="" textlink="">
      <xdr:nvSpPr>
        <xdr:cNvPr id="50" name="TextBox 49">
          <a:extLst>
            <a:ext uri="{FF2B5EF4-FFF2-40B4-BE49-F238E27FC236}">
              <a16:creationId xmlns:a16="http://schemas.microsoft.com/office/drawing/2014/main" id="{8A3B8501-E867-48A4-894A-58AB83D78B50}"/>
            </a:ext>
          </a:extLst>
        </xdr:cNvPr>
        <xdr:cNvSpPr txBox="1"/>
      </xdr:nvSpPr>
      <xdr:spPr>
        <a:xfrm>
          <a:off x="3790950" y="1177887"/>
          <a:ext cx="1250950" cy="390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b="1"/>
            <a:t>Avg. Patient Satisfaction Score</a:t>
          </a:r>
        </a:p>
      </xdr:txBody>
    </xdr:sp>
    <xdr:clientData/>
  </xdr:oneCellAnchor>
  <xdr:oneCellAnchor>
    <xdr:from>
      <xdr:col>2</xdr:col>
      <xdr:colOff>44450</xdr:colOff>
      <xdr:row>4</xdr:row>
      <xdr:rowOff>152400</xdr:rowOff>
    </xdr:from>
    <xdr:ext cx="920750" cy="228600"/>
    <xdr:sp macro="" textlink="">
      <xdr:nvSpPr>
        <xdr:cNvPr id="51" name="TextBox 50">
          <a:extLst>
            <a:ext uri="{FF2B5EF4-FFF2-40B4-BE49-F238E27FC236}">
              <a16:creationId xmlns:a16="http://schemas.microsoft.com/office/drawing/2014/main" id="{3F4BBD2A-DD7A-44FD-9737-54B2C91464FC}"/>
            </a:ext>
          </a:extLst>
        </xdr:cNvPr>
        <xdr:cNvSpPr txBox="1"/>
      </xdr:nvSpPr>
      <xdr:spPr>
        <a:xfrm>
          <a:off x="1263650" y="889000"/>
          <a:ext cx="920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4</xdr:col>
      <xdr:colOff>127000</xdr:colOff>
      <xdr:row>4</xdr:row>
      <xdr:rowOff>158750</xdr:rowOff>
    </xdr:from>
    <xdr:ext cx="920750" cy="228600"/>
    <xdr:sp macro="" textlink="">
      <xdr:nvSpPr>
        <xdr:cNvPr id="52" name="TextBox 51">
          <a:extLst>
            <a:ext uri="{FF2B5EF4-FFF2-40B4-BE49-F238E27FC236}">
              <a16:creationId xmlns:a16="http://schemas.microsoft.com/office/drawing/2014/main" id="{8C6B5E91-10F3-453E-9CB5-9AE1D787CA5A}"/>
            </a:ext>
          </a:extLst>
        </xdr:cNvPr>
        <xdr:cNvSpPr txBox="1"/>
      </xdr:nvSpPr>
      <xdr:spPr>
        <a:xfrm>
          <a:off x="2565400" y="895350"/>
          <a:ext cx="920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1</xdr:col>
      <xdr:colOff>603250</xdr:colOff>
      <xdr:row>4</xdr:row>
      <xdr:rowOff>152400</xdr:rowOff>
    </xdr:from>
    <xdr:ext cx="920750" cy="228600"/>
    <xdr:sp macro="" textlink="">
      <xdr:nvSpPr>
        <xdr:cNvPr id="53" name="TextBox 52">
          <a:extLst>
            <a:ext uri="{FF2B5EF4-FFF2-40B4-BE49-F238E27FC236}">
              <a16:creationId xmlns:a16="http://schemas.microsoft.com/office/drawing/2014/main" id="{C9DE50B9-86FE-4ED5-8895-9BC066F6522C}"/>
            </a:ext>
          </a:extLst>
        </xdr:cNvPr>
        <xdr:cNvSpPr txBox="1"/>
      </xdr:nvSpPr>
      <xdr:spPr>
        <a:xfrm>
          <a:off x="1212850" y="889000"/>
          <a:ext cx="920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4</xdr:col>
      <xdr:colOff>127000</xdr:colOff>
      <xdr:row>4</xdr:row>
      <xdr:rowOff>165100</xdr:rowOff>
    </xdr:from>
    <xdr:ext cx="920750" cy="228600"/>
    <xdr:sp macro="" textlink="Pivot_Report!D9">
      <xdr:nvSpPr>
        <xdr:cNvPr id="54" name="TextBox 53">
          <a:extLst>
            <a:ext uri="{FF2B5EF4-FFF2-40B4-BE49-F238E27FC236}">
              <a16:creationId xmlns:a16="http://schemas.microsoft.com/office/drawing/2014/main" id="{F9865F64-0AFC-4169-8BEF-349958A61196}"/>
            </a:ext>
          </a:extLst>
        </xdr:cNvPr>
        <xdr:cNvSpPr txBox="1"/>
      </xdr:nvSpPr>
      <xdr:spPr>
        <a:xfrm>
          <a:off x="2565400" y="901700"/>
          <a:ext cx="92075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FA8D5A4-1A7B-4DB5-A452-1FABBD91C0E7}" type="TxLink">
            <a:rPr lang="en-US" sz="1600" b="1" i="0" u="none" strike="noStrike">
              <a:solidFill>
                <a:schemeClr val="accent2">
                  <a:lumMod val="75000"/>
                </a:schemeClr>
              </a:solidFill>
              <a:latin typeface="Calibri"/>
              <a:cs typeface="Calibri"/>
            </a:rPr>
            <a:pPr algn="ctr"/>
            <a:t>36.32</a:t>
          </a:fld>
          <a:endParaRPr lang="en-IN" sz="1600" b="1">
            <a:solidFill>
              <a:schemeClr val="accent2">
                <a:lumMod val="75000"/>
              </a:schemeClr>
            </a:solidFill>
          </a:endParaRPr>
        </a:p>
      </xdr:txBody>
    </xdr:sp>
    <xdr:clientData/>
  </xdr:oneCellAnchor>
  <xdr:oneCellAnchor>
    <xdr:from>
      <xdr:col>2</xdr:col>
      <xdr:colOff>48538</xdr:colOff>
      <xdr:row>5</xdr:row>
      <xdr:rowOff>20072</xdr:rowOff>
    </xdr:from>
    <xdr:ext cx="920750" cy="273050"/>
    <xdr:sp macro="" textlink="Pivot_Report!D5">
      <xdr:nvSpPr>
        <xdr:cNvPr id="55" name="TextBox 54">
          <a:extLst>
            <a:ext uri="{FF2B5EF4-FFF2-40B4-BE49-F238E27FC236}">
              <a16:creationId xmlns:a16="http://schemas.microsoft.com/office/drawing/2014/main" id="{45ABB104-BC4F-47F7-A5D8-0A998DC601DA}"/>
            </a:ext>
          </a:extLst>
        </xdr:cNvPr>
        <xdr:cNvSpPr txBox="1"/>
      </xdr:nvSpPr>
      <xdr:spPr>
        <a:xfrm>
          <a:off x="1274745" y="932428"/>
          <a:ext cx="9207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EA42E51-21AB-4814-ACE1-D8039E378DF0}" type="TxLink">
            <a:rPr lang="en-US" sz="1600" b="1" i="0" u="none" strike="noStrike">
              <a:solidFill>
                <a:schemeClr val="accent2">
                  <a:lumMod val="75000"/>
                </a:schemeClr>
              </a:solidFill>
              <a:latin typeface="Calibri"/>
              <a:cs typeface="Calibri"/>
            </a:rPr>
            <a:pPr algn="ctr"/>
            <a:t>513</a:t>
          </a:fld>
          <a:endParaRPr lang="en-IN" sz="1600" b="1">
            <a:solidFill>
              <a:schemeClr val="accent2">
                <a:lumMod val="75000"/>
              </a:schemeClr>
            </a:solidFill>
          </a:endParaRPr>
        </a:p>
      </xdr:txBody>
    </xdr:sp>
    <xdr:clientData/>
  </xdr:oneCellAnchor>
  <xdr:oneCellAnchor>
    <xdr:from>
      <xdr:col>6</xdr:col>
      <xdr:colOff>285750</xdr:colOff>
      <xdr:row>4</xdr:row>
      <xdr:rowOff>156195</xdr:rowOff>
    </xdr:from>
    <xdr:ext cx="920750" cy="340126"/>
    <xdr:sp macro="" textlink="Pivot_Report!D13">
      <xdr:nvSpPr>
        <xdr:cNvPr id="56" name="TextBox 55">
          <a:extLst>
            <a:ext uri="{FF2B5EF4-FFF2-40B4-BE49-F238E27FC236}">
              <a16:creationId xmlns:a16="http://schemas.microsoft.com/office/drawing/2014/main" id="{F50FE013-C0C9-4549-BAA5-DB12FA43B0BD}"/>
            </a:ext>
          </a:extLst>
        </xdr:cNvPr>
        <xdr:cNvSpPr txBox="1"/>
      </xdr:nvSpPr>
      <xdr:spPr>
        <a:xfrm>
          <a:off x="3964371" y="886080"/>
          <a:ext cx="920750" cy="34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DA98B3B6-6CD9-48FD-82C8-CC9E67EC14BF}" type="TxLink">
            <a:rPr lang="en-US" sz="1400" b="1" i="0" u="none" strike="noStrike">
              <a:solidFill>
                <a:schemeClr val="accent2">
                  <a:lumMod val="75000"/>
                </a:schemeClr>
              </a:solidFill>
              <a:latin typeface="Calibri"/>
              <a:cs typeface="Calibri"/>
            </a:rPr>
            <a:pPr algn="ctr"/>
            <a:t>4.96</a:t>
          </a:fld>
          <a:endParaRPr lang="en-IN" sz="1400" b="1">
            <a:solidFill>
              <a:schemeClr val="accent2">
                <a:lumMod val="75000"/>
              </a:schemeClr>
            </a:solidFill>
          </a:endParaRPr>
        </a:p>
      </xdr:txBody>
    </xdr:sp>
    <xdr:clientData/>
  </xdr:oneCellAnchor>
  <xdr:oneCellAnchor>
    <xdr:from>
      <xdr:col>0</xdr:col>
      <xdr:colOff>328448</xdr:colOff>
      <xdr:row>0</xdr:row>
      <xdr:rowOff>43792</xdr:rowOff>
    </xdr:from>
    <xdr:ext cx="2963334" cy="547415"/>
    <xdr:sp macro="" textlink="">
      <xdr:nvSpPr>
        <xdr:cNvPr id="57" name="TextBox 56">
          <a:extLst>
            <a:ext uri="{FF2B5EF4-FFF2-40B4-BE49-F238E27FC236}">
              <a16:creationId xmlns:a16="http://schemas.microsoft.com/office/drawing/2014/main" id="{8F38FCD8-B227-478E-B677-C95CCFA3FD87}"/>
            </a:ext>
          </a:extLst>
        </xdr:cNvPr>
        <xdr:cNvSpPr txBox="1"/>
      </xdr:nvSpPr>
      <xdr:spPr>
        <a:xfrm>
          <a:off x="328448" y="43792"/>
          <a:ext cx="2963334" cy="547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u="none">
              <a:latin typeface="Arial Narrow" panose="020B0606020202030204" pitchFamily="34" charset="0"/>
            </a:rPr>
            <a:t>HOSPITAL EMERGENCY ROOM DASHBOARD</a:t>
          </a:r>
        </a:p>
        <a:p>
          <a:pPr algn="ctr"/>
          <a:r>
            <a:rPr lang="en-IN" sz="1200" b="1" u="none">
              <a:latin typeface="+mn-lt"/>
            </a:rPr>
            <a:t>Monthly</a:t>
          </a:r>
          <a:r>
            <a:rPr lang="en-IN" sz="1200" b="1" u="none" baseline="0">
              <a:latin typeface="+mn-lt"/>
            </a:rPr>
            <a:t> Report</a:t>
          </a:r>
          <a:endParaRPr lang="en-IN" sz="1200" b="1" u="none">
            <a:latin typeface="+mn-lt"/>
          </a:endParaRPr>
        </a:p>
      </xdr:txBody>
    </xdr:sp>
    <xdr:clientData/>
  </xdr:oneCellAnchor>
  <xdr:twoCellAnchor editAs="oneCell">
    <xdr:from>
      <xdr:col>3</xdr:col>
      <xdr:colOff>133350</xdr:colOff>
      <xdr:row>4</xdr:row>
      <xdr:rowOff>63500</xdr:rowOff>
    </xdr:from>
    <xdr:to>
      <xdr:col>3</xdr:col>
      <xdr:colOff>459166</xdr:colOff>
      <xdr:row>6</xdr:row>
      <xdr:rowOff>25400</xdr:rowOff>
    </xdr:to>
    <xdr:pic>
      <xdr:nvPicPr>
        <xdr:cNvPr id="58" name="Picture 57">
          <a:extLst>
            <a:ext uri="{FF2B5EF4-FFF2-40B4-BE49-F238E27FC236}">
              <a16:creationId xmlns:a16="http://schemas.microsoft.com/office/drawing/2014/main" id="{194FF0D3-23D6-451B-BB15-6ACDCE03F5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62150" y="800100"/>
          <a:ext cx="325816" cy="330200"/>
        </a:xfrm>
        <a:prstGeom prst="rect">
          <a:avLst/>
        </a:prstGeom>
      </xdr:spPr>
    </xdr:pic>
    <xdr:clientData/>
  </xdr:twoCellAnchor>
  <xdr:twoCellAnchor editAs="oneCell">
    <xdr:from>
      <xdr:col>0</xdr:col>
      <xdr:colOff>36496</xdr:colOff>
      <xdr:row>1</xdr:row>
      <xdr:rowOff>7300</xdr:rowOff>
    </xdr:from>
    <xdr:to>
      <xdr:col>0</xdr:col>
      <xdr:colOff>596812</xdr:colOff>
      <xdr:row>3</xdr:row>
      <xdr:rowOff>138679</xdr:rowOff>
    </xdr:to>
    <xdr:pic>
      <xdr:nvPicPr>
        <xdr:cNvPr id="60" name="Picture 59">
          <a:extLst>
            <a:ext uri="{FF2B5EF4-FFF2-40B4-BE49-F238E27FC236}">
              <a16:creationId xmlns:a16="http://schemas.microsoft.com/office/drawing/2014/main" id="{F1456D0F-2A40-4086-9E19-0BE604392FA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496" y="189771"/>
          <a:ext cx="560316" cy="496322"/>
        </a:xfrm>
        <a:prstGeom prst="rect">
          <a:avLst/>
        </a:prstGeom>
      </xdr:spPr>
    </xdr:pic>
    <xdr:clientData/>
  </xdr:twoCellAnchor>
  <xdr:twoCellAnchor editAs="oneCell">
    <xdr:from>
      <xdr:col>7</xdr:col>
      <xdr:colOff>374650</xdr:colOff>
      <xdr:row>4</xdr:row>
      <xdr:rowOff>44450</xdr:rowOff>
    </xdr:from>
    <xdr:to>
      <xdr:col>8</xdr:col>
      <xdr:colOff>184150</xdr:colOff>
      <xdr:row>6</xdr:row>
      <xdr:rowOff>127000</xdr:rowOff>
    </xdr:to>
    <xdr:pic>
      <xdr:nvPicPr>
        <xdr:cNvPr id="65" name="Picture 64">
          <a:extLst>
            <a:ext uri="{FF2B5EF4-FFF2-40B4-BE49-F238E27FC236}">
              <a16:creationId xmlns:a16="http://schemas.microsoft.com/office/drawing/2014/main" id="{FA40E632-132E-4165-BAEC-725E92E719B4}"/>
            </a:ext>
          </a:extLst>
        </xdr:cNvPr>
        <xdr:cNvPicPr>
          <a:picLocks noChangeAspect="1"/>
        </xdr:cNvPicPr>
      </xdr:nvPicPr>
      <xdr:blipFill>
        <a:blip xmlns:r="http://schemas.openxmlformats.org/officeDocument/2006/relationships" r:embed="rId6" cstate="print">
          <a:alphaModFix amt="63000"/>
          <a:extLst>
            <a:ext uri="{28A0092B-C50C-407E-A947-70E740481C1C}">
              <a14:useLocalDpi xmlns:a14="http://schemas.microsoft.com/office/drawing/2010/main" val="0"/>
            </a:ext>
          </a:extLst>
        </a:blip>
        <a:stretch>
          <a:fillRect/>
        </a:stretch>
      </xdr:blipFill>
      <xdr:spPr>
        <a:xfrm>
          <a:off x="4641850" y="781050"/>
          <a:ext cx="419100" cy="450850"/>
        </a:xfrm>
        <a:prstGeom prst="rect">
          <a:avLst/>
        </a:prstGeom>
        <a:noFill/>
        <a:ln>
          <a:solidFill>
            <a:schemeClr val="accent6">
              <a:alpha val="0"/>
            </a:schemeClr>
          </a:solidFill>
        </a:ln>
      </xdr:spPr>
    </xdr:pic>
    <xdr:clientData/>
  </xdr:twoCellAnchor>
  <xdr:twoCellAnchor editAs="oneCell">
    <xdr:from>
      <xdr:col>5</xdr:col>
      <xdr:colOff>323850</xdr:colOff>
      <xdr:row>4</xdr:row>
      <xdr:rowOff>127000</xdr:rowOff>
    </xdr:from>
    <xdr:to>
      <xdr:col>6</xdr:col>
      <xdr:colOff>38100</xdr:colOff>
      <xdr:row>6</xdr:row>
      <xdr:rowOff>33149</xdr:rowOff>
    </xdr:to>
    <xdr:pic>
      <xdr:nvPicPr>
        <xdr:cNvPr id="67" name="Picture 66">
          <a:extLst>
            <a:ext uri="{FF2B5EF4-FFF2-40B4-BE49-F238E27FC236}">
              <a16:creationId xmlns:a16="http://schemas.microsoft.com/office/drawing/2014/main" id="{989D80EF-0220-475C-92BB-23ACF96197C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71850" y="863600"/>
          <a:ext cx="323850" cy="274449"/>
        </a:xfrm>
        <a:prstGeom prst="rect">
          <a:avLst/>
        </a:prstGeom>
      </xdr:spPr>
    </xdr:pic>
    <xdr:clientData/>
  </xdr:twoCellAnchor>
  <xdr:twoCellAnchor editAs="oneCell">
    <xdr:from>
      <xdr:col>0</xdr:col>
      <xdr:colOff>101350</xdr:colOff>
      <xdr:row>4</xdr:row>
      <xdr:rowOff>92075</xdr:rowOff>
    </xdr:from>
    <xdr:to>
      <xdr:col>1</xdr:col>
      <xdr:colOff>292100</xdr:colOff>
      <xdr:row>21</xdr:row>
      <xdr:rowOff>167873</xdr:rowOff>
    </xdr:to>
    <mc:AlternateContent xmlns:mc="http://schemas.openxmlformats.org/markup-compatibility/2006" xmlns:a14="http://schemas.microsoft.com/office/drawing/2010/main">
      <mc:Choice Requires="a14">
        <xdr:graphicFrame macro="">
          <xdr:nvGraphicFramePr>
            <xdr:cNvPr id="68" name="Date (Month)">
              <a:extLst>
                <a:ext uri="{FF2B5EF4-FFF2-40B4-BE49-F238E27FC236}">
                  <a16:creationId xmlns:a16="http://schemas.microsoft.com/office/drawing/2014/main" id="{31C5FBC9-A05F-4463-BAD9-41A338752D7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1350" y="821960"/>
              <a:ext cx="803853" cy="2938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484095</xdr:colOff>
      <xdr:row>14</xdr:row>
      <xdr:rowOff>76201</xdr:rowOff>
    </xdr:from>
    <xdr:to>
      <xdr:col>8</xdr:col>
      <xdr:colOff>103097</xdr:colOff>
      <xdr:row>21</xdr:row>
      <xdr:rowOff>58099</xdr:rowOff>
    </xdr:to>
    <xdr:graphicFrame macro="">
      <xdr:nvGraphicFramePr>
        <xdr:cNvPr id="41" name="Chart 40">
          <a:extLst>
            <a:ext uri="{FF2B5EF4-FFF2-40B4-BE49-F238E27FC236}">
              <a16:creationId xmlns:a16="http://schemas.microsoft.com/office/drawing/2014/main" id="{8E06DBC9-5FAE-4028-AFE2-486384769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3</xdr:col>
      <xdr:colOff>187361</xdr:colOff>
      <xdr:row>21</xdr:row>
      <xdr:rowOff>24450</xdr:rowOff>
    </xdr:from>
    <xdr:ext cx="1797050" cy="264560"/>
    <xdr:sp macro="" textlink="">
      <xdr:nvSpPr>
        <xdr:cNvPr id="2" name="TextBox 1">
          <a:extLst>
            <a:ext uri="{FF2B5EF4-FFF2-40B4-BE49-F238E27FC236}">
              <a16:creationId xmlns:a16="http://schemas.microsoft.com/office/drawing/2014/main" id="{88793431-2053-48A0-86C7-04C2FC4409A7}"/>
            </a:ext>
          </a:extLst>
        </xdr:cNvPr>
        <xdr:cNvSpPr txBox="1"/>
      </xdr:nvSpPr>
      <xdr:spPr>
        <a:xfrm>
          <a:off x="2026671" y="3856347"/>
          <a:ext cx="17970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t>No of Patient by Age</a:t>
          </a:r>
          <a:r>
            <a:rPr lang="en-IN" sz="1100" b="1" baseline="0"/>
            <a:t> Group</a:t>
          </a:r>
          <a:endParaRPr lang="en-IN" sz="1100" b="1"/>
        </a:p>
      </xdr:txBody>
    </xdr:sp>
    <xdr:clientData/>
  </xdr:oneCellAnchor>
  <xdr:twoCellAnchor>
    <xdr:from>
      <xdr:col>1</xdr:col>
      <xdr:colOff>406401</xdr:colOff>
      <xdr:row>7</xdr:row>
      <xdr:rowOff>167872</xdr:rowOff>
    </xdr:from>
    <xdr:to>
      <xdr:col>3</xdr:col>
      <xdr:colOff>457201</xdr:colOff>
      <xdr:row>9</xdr:row>
      <xdr:rowOff>120649</xdr:rowOff>
    </xdr:to>
    <xdr:graphicFrame macro="">
      <xdr:nvGraphicFramePr>
        <xdr:cNvPr id="73" name="Chart 72">
          <a:hlinkClick xmlns:r="http://schemas.openxmlformats.org/officeDocument/2006/relationships" r:id="rId9"/>
          <a:extLst>
            <a:ext uri="{FF2B5EF4-FFF2-40B4-BE49-F238E27FC236}">
              <a16:creationId xmlns:a16="http://schemas.microsoft.com/office/drawing/2014/main" id="{5BDA61EC-112B-4FBC-916A-782145963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533035</xdr:colOff>
      <xdr:row>7</xdr:row>
      <xdr:rowOff>72988</xdr:rowOff>
    </xdr:from>
    <xdr:to>
      <xdr:col>6</xdr:col>
      <xdr:colOff>14597</xdr:colOff>
      <xdr:row>9</xdr:row>
      <xdr:rowOff>109483</xdr:rowOff>
    </xdr:to>
    <xdr:graphicFrame macro="">
      <xdr:nvGraphicFramePr>
        <xdr:cNvPr id="74" name="Chart 73">
          <a:hlinkClick xmlns:r="http://schemas.openxmlformats.org/officeDocument/2006/relationships" r:id="rId11"/>
          <a:extLst>
            <a:ext uri="{FF2B5EF4-FFF2-40B4-BE49-F238E27FC236}">
              <a16:creationId xmlns:a16="http://schemas.microsoft.com/office/drawing/2014/main" id="{8598216C-C171-4E72-B805-D318F4691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94886</xdr:colOff>
      <xdr:row>7</xdr:row>
      <xdr:rowOff>125101</xdr:rowOff>
    </xdr:from>
    <xdr:to>
      <xdr:col>8</xdr:col>
      <xdr:colOff>138679</xdr:colOff>
      <xdr:row>9</xdr:row>
      <xdr:rowOff>124080</xdr:rowOff>
    </xdr:to>
    <xdr:graphicFrame macro="">
      <xdr:nvGraphicFramePr>
        <xdr:cNvPr id="75" name="Chart 74">
          <a:hlinkClick xmlns:r="http://schemas.openxmlformats.org/officeDocument/2006/relationships" r:id="rId13"/>
          <a:extLst>
            <a:ext uri="{FF2B5EF4-FFF2-40B4-BE49-F238E27FC236}">
              <a16:creationId xmlns:a16="http://schemas.microsoft.com/office/drawing/2014/main" id="{E243F0F4-C18D-4C43-8DF6-9169BF87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425450</xdr:colOff>
          <xdr:row>10</xdr:row>
          <xdr:rowOff>6350</xdr:rowOff>
        </xdr:from>
        <xdr:to>
          <xdr:col>8</xdr:col>
          <xdr:colOff>177800</xdr:colOff>
          <xdr:row>13</xdr:row>
          <xdr:rowOff>158750</xdr:rowOff>
        </xdr:to>
        <xdr:pic>
          <xdr:nvPicPr>
            <xdr:cNvPr id="62" name="Picture 61">
              <a:extLst>
                <a:ext uri="{FF2B5EF4-FFF2-40B4-BE49-F238E27FC236}">
                  <a16:creationId xmlns:a16="http://schemas.microsoft.com/office/drawing/2014/main" id="{6C5A641F-F19E-419A-8B9D-8C4E37BE7BCA}"/>
                </a:ext>
              </a:extLst>
            </xdr:cNvPr>
            <xdr:cNvPicPr>
              <a:picLocks noChangeAspect="1" noChangeArrowheads="1"/>
              <a:extLst>
                <a:ext uri="{84589F7E-364E-4C9E-8A38-B11213B215E9}">
                  <a14:cameraTool cellRange="Pivot_Report!$A$48:$D$50" spid="_x0000_s2089"/>
                </a:ext>
              </a:extLst>
            </xdr:cNvPicPr>
          </xdr:nvPicPr>
          <xdr:blipFill>
            <a:blip xmlns:r="http://schemas.openxmlformats.org/officeDocument/2006/relationships" r:embed="rId15"/>
            <a:srcRect/>
            <a:stretch>
              <a:fillRect/>
            </a:stretch>
          </xdr:blipFill>
          <xdr:spPr bwMode="auto">
            <a:xfrm>
              <a:off x="1035050" y="1847850"/>
              <a:ext cx="4019550" cy="7048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5</xdr:col>
      <xdr:colOff>260349</xdr:colOff>
      <xdr:row>1</xdr:row>
      <xdr:rowOff>63500</xdr:rowOff>
    </xdr:from>
    <xdr:to>
      <xdr:col>8</xdr:col>
      <xdr:colOff>195549</xdr:colOff>
      <xdr:row>3</xdr:row>
      <xdr:rowOff>133350</xdr:rowOff>
    </xdr:to>
    <mc:AlternateContent xmlns:mc="http://schemas.openxmlformats.org/markup-compatibility/2006" xmlns:a14="http://schemas.microsoft.com/office/drawing/2010/main">
      <mc:Choice Requires="a14">
        <xdr:graphicFrame macro="">
          <xdr:nvGraphicFramePr>
            <xdr:cNvPr id="63" name="Date (Year)">
              <a:extLst>
                <a:ext uri="{FF2B5EF4-FFF2-40B4-BE49-F238E27FC236}">
                  <a16:creationId xmlns:a16="http://schemas.microsoft.com/office/drawing/2014/main" id="{7B4360FC-FE1E-4338-9505-8452EC60B4B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08349" y="247650"/>
              <a:ext cx="1764000" cy="43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533400</xdr:colOff>
      <xdr:row>0</xdr:row>
      <xdr:rowOff>44450</xdr:rowOff>
    </xdr:from>
    <xdr:ext cx="965200" cy="266700"/>
    <xdr:sp macro="" textlink="">
      <xdr:nvSpPr>
        <xdr:cNvPr id="3" name="TextBox 2">
          <a:extLst>
            <a:ext uri="{FF2B5EF4-FFF2-40B4-BE49-F238E27FC236}">
              <a16:creationId xmlns:a16="http://schemas.microsoft.com/office/drawing/2014/main" id="{9DB3CCD1-D19D-49E7-972C-A92F196074A0}"/>
            </a:ext>
          </a:extLst>
        </xdr:cNvPr>
        <xdr:cNvSpPr txBox="1"/>
      </xdr:nvSpPr>
      <xdr:spPr>
        <a:xfrm>
          <a:off x="3581400" y="44450"/>
          <a:ext cx="9652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2000" b="1">
              <a:latin typeface="Arial Narrow" panose="020B0606020202030204" pitchFamily="34" charset="0"/>
            </a:rPr>
            <a:t>    </a:t>
          </a:r>
          <a:r>
            <a:rPr lang="en-IN" sz="1600" b="1">
              <a:latin typeface="Arial Narrow" panose="020B0606020202030204" pitchFamily="34" charset="0"/>
            </a:rPr>
            <a:t>Year</a:t>
          </a:r>
          <a:endParaRPr lang="en-IN" sz="2000" b="1">
            <a:latin typeface="Arial Narrow" panose="020B060602020203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476250</xdr:colOff>
      <xdr:row>3</xdr:row>
      <xdr:rowOff>88900</xdr:rowOff>
    </xdr:from>
    <xdr:to>
      <xdr:col>14</xdr:col>
      <xdr:colOff>514350</xdr:colOff>
      <xdr:row>24</xdr:row>
      <xdr:rowOff>165100</xdr:rowOff>
    </xdr:to>
    <xdr:graphicFrame macro="">
      <xdr:nvGraphicFramePr>
        <xdr:cNvPr id="2" name="Chart 1">
          <a:extLst>
            <a:ext uri="{FF2B5EF4-FFF2-40B4-BE49-F238E27FC236}">
              <a16:creationId xmlns:a16="http://schemas.microsoft.com/office/drawing/2014/main" id="{F460A5F6-3586-4D69-977C-AB4D8E53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406400</xdr:colOff>
      <xdr:row>22</xdr:row>
      <xdr:rowOff>183359</xdr:rowOff>
    </xdr:from>
    <xdr:ext cx="6934200" cy="318291"/>
    <xdr:sp macro="" textlink="">
      <xdr:nvSpPr>
        <xdr:cNvPr id="3" name="TextBox 2">
          <a:extLst>
            <a:ext uri="{FF2B5EF4-FFF2-40B4-BE49-F238E27FC236}">
              <a16:creationId xmlns:a16="http://schemas.microsoft.com/office/drawing/2014/main" id="{EB2EF0EF-C016-4D96-B48C-7DA29DBE450D}"/>
            </a:ext>
          </a:extLst>
        </xdr:cNvPr>
        <xdr:cNvSpPr txBox="1"/>
      </xdr:nvSpPr>
      <xdr:spPr>
        <a:xfrm rot="10800000" flipV="1">
          <a:off x="1625600" y="4234659"/>
          <a:ext cx="6934200" cy="318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bg1"/>
              </a:solidFill>
            </a:rPr>
            <a:t>Showing a daily trend with</a:t>
          </a:r>
          <a:r>
            <a:rPr lang="en-IN" sz="1200" baseline="0">
              <a:solidFill>
                <a:schemeClr val="bg1"/>
              </a:solidFill>
            </a:rPr>
            <a:t> an area sparkline to spot paattern like busy days or seasonal trends</a:t>
          </a:r>
        </a:p>
        <a:p>
          <a:endParaRPr lang="en-IN" sz="1100"/>
        </a:p>
      </xdr:txBody>
    </xdr:sp>
    <xdr:clientData/>
  </xdr:oneCellAnchor>
  <xdr:twoCellAnchor editAs="oneCell">
    <xdr:from>
      <xdr:col>0</xdr:col>
      <xdr:colOff>501651</xdr:colOff>
      <xdr:row>3</xdr:row>
      <xdr:rowOff>120650</xdr:rowOff>
    </xdr:from>
    <xdr:to>
      <xdr:col>1</xdr:col>
      <xdr:colOff>298451</xdr:colOff>
      <xdr:row>5</xdr:row>
      <xdr:rowOff>172239</xdr:rowOff>
    </xdr:to>
    <xdr:pic>
      <xdr:nvPicPr>
        <xdr:cNvPr id="5" name="Picture 4">
          <a:hlinkClick xmlns:r="http://schemas.openxmlformats.org/officeDocument/2006/relationships" r:id="rId2"/>
          <a:extLst>
            <a:ext uri="{FF2B5EF4-FFF2-40B4-BE49-F238E27FC236}">
              <a16:creationId xmlns:a16="http://schemas.microsoft.com/office/drawing/2014/main" id="{A89458AB-77ED-45C4-87E2-4F503D8F4C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1651" y="673100"/>
          <a:ext cx="406400" cy="419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83153</xdr:colOff>
      <xdr:row>3</xdr:row>
      <xdr:rowOff>30237</xdr:rowOff>
    </xdr:from>
    <xdr:to>
      <xdr:col>17</xdr:col>
      <xdr:colOff>196546</xdr:colOff>
      <xdr:row>29</xdr:row>
      <xdr:rowOff>128512</xdr:rowOff>
    </xdr:to>
    <xdr:graphicFrame macro="">
      <xdr:nvGraphicFramePr>
        <xdr:cNvPr id="2" name="Chart 1">
          <a:extLst>
            <a:ext uri="{FF2B5EF4-FFF2-40B4-BE49-F238E27FC236}">
              <a16:creationId xmlns:a16="http://schemas.microsoft.com/office/drawing/2014/main" id="{0ADBFE24-D6AD-43ED-8E4F-7F62B20C4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60475</xdr:colOff>
      <xdr:row>26</xdr:row>
      <xdr:rowOff>52916</xdr:rowOff>
    </xdr:from>
    <xdr:ext cx="7287381" cy="332620"/>
    <xdr:sp macro="" textlink="">
      <xdr:nvSpPr>
        <xdr:cNvPr id="3" name="TextBox 2">
          <a:extLst>
            <a:ext uri="{FF2B5EF4-FFF2-40B4-BE49-F238E27FC236}">
              <a16:creationId xmlns:a16="http://schemas.microsoft.com/office/drawing/2014/main" id="{A9F009F8-555F-46FD-AEEB-3496F41C264A}"/>
            </a:ext>
          </a:extLst>
        </xdr:cNvPr>
        <xdr:cNvSpPr txBox="1"/>
      </xdr:nvSpPr>
      <xdr:spPr>
        <a:xfrm>
          <a:off x="1897439" y="4770059"/>
          <a:ext cx="7287381" cy="33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bg1">
                  <a:lumMod val="95000"/>
                </a:schemeClr>
              </a:solidFill>
              <a:effectLst/>
              <a:latin typeface="+mn-lt"/>
              <a:ea typeface="+mn-ea"/>
              <a:cs typeface="+mn-cs"/>
            </a:rPr>
            <a:t>Use an area chart to show daily changes and highlight days with longer wait time that might need improvement</a:t>
          </a:r>
          <a:endParaRPr lang="en-IN" sz="1200">
            <a:solidFill>
              <a:schemeClr val="bg1">
                <a:lumMod val="95000"/>
              </a:schemeClr>
            </a:solidFill>
            <a:effectLst/>
          </a:endParaRPr>
        </a:p>
        <a:p>
          <a:endParaRPr lang="en-IN" sz="1200"/>
        </a:p>
      </xdr:txBody>
    </xdr:sp>
    <xdr:clientData/>
  </xdr:oneCellAnchor>
  <xdr:twoCellAnchor editAs="oneCell">
    <xdr:from>
      <xdr:col>0</xdr:col>
      <xdr:colOff>98274</xdr:colOff>
      <xdr:row>3</xdr:row>
      <xdr:rowOff>52918</xdr:rowOff>
    </xdr:from>
    <xdr:to>
      <xdr:col>1</xdr:col>
      <xdr:colOff>7561</xdr:colOff>
      <xdr:row>6</xdr:row>
      <xdr:rowOff>47553</xdr:rowOff>
    </xdr:to>
    <xdr:pic>
      <xdr:nvPicPr>
        <xdr:cNvPr id="5" name="Picture 4">
          <a:hlinkClick xmlns:r="http://schemas.openxmlformats.org/officeDocument/2006/relationships" r:id="rId2"/>
          <a:extLst>
            <a:ext uri="{FF2B5EF4-FFF2-40B4-BE49-F238E27FC236}">
              <a16:creationId xmlns:a16="http://schemas.microsoft.com/office/drawing/2014/main" id="{A993C709-67D5-44EE-96AD-0544B3F4EB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74" y="597204"/>
          <a:ext cx="521608" cy="5389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82550</xdr:rowOff>
    </xdr:from>
    <xdr:to>
      <xdr:col>15</xdr:col>
      <xdr:colOff>393700</xdr:colOff>
      <xdr:row>36</xdr:row>
      <xdr:rowOff>31750</xdr:rowOff>
    </xdr:to>
    <xdr:graphicFrame macro="">
      <xdr:nvGraphicFramePr>
        <xdr:cNvPr id="2" name="Chart 1">
          <a:extLst>
            <a:ext uri="{FF2B5EF4-FFF2-40B4-BE49-F238E27FC236}">
              <a16:creationId xmlns:a16="http://schemas.microsoft.com/office/drawing/2014/main" id="{CCB26700-58CE-49F4-8770-BF3FFB49D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31750</xdr:colOff>
      <xdr:row>21</xdr:row>
      <xdr:rowOff>177800</xdr:rowOff>
    </xdr:from>
    <xdr:ext cx="6483350" cy="256737"/>
    <xdr:sp macro="" textlink="">
      <xdr:nvSpPr>
        <xdr:cNvPr id="5" name="TextBox 4">
          <a:extLst>
            <a:ext uri="{FF2B5EF4-FFF2-40B4-BE49-F238E27FC236}">
              <a16:creationId xmlns:a16="http://schemas.microsoft.com/office/drawing/2014/main" id="{30926401-2393-4B87-AD4D-8608C815695E}"/>
            </a:ext>
          </a:extLst>
        </xdr:cNvPr>
        <xdr:cNvSpPr txBox="1"/>
      </xdr:nvSpPr>
      <xdr:spPr>
        <a:xfrm>
          <a:off x="1250950" y="4044950"/>
          <a:ext cx="6483350"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050">
            <a:solidFill>
              <a:schemeClr val="bg1"/>
            </a:solidFill>
          </a:endParaRPr>
        </a:p>
      </xdr:txBody>
    </xdr:sp>
    <xdr:clientData/>
  </xdr:oneCellAnchor>
  <xdr:oneCellAnchor>
    <xdr:from>
      <xdr:col>1</xdr:col>
      <xdr:colOff>546100</xdr:colOff>
      <xdr:row>23</xdr:row>
      <xdr:rowOff>31750</xdr:rowOff>
    </xdr:from>
    <xdr:ext cx="6388100" cy="264560"/>
    <xdr:sp macro="" textlink="">
      <xdr:nvSpPr>
        <xdr:cNvPr id="6" name="TextBox 5">
          <a:extLst>
            <a:ext uri="{FF2B5EF4-FFF2-40B4-BE49-F238E27FC236}">
              <a16:creationId xmlns:a16="http://schemas.microsoft.com/office/drawing/2014/main" id="{35630DEA-483D-439B-BBA7-BCF426E28F6A}"/>
            </a:ext>
          </a:extLst>
        </xdr:cNvPr>
        <xdr:cNvSpPr txBox="1"/>
      </xdr:nvSpPr>
      <xdr:spPr>
        <a:xfrm>
          <a:off x="1155700" y="4267200"/>
          <a:ext cx="63881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Used an area chart to show trend of spot drop in satisfaction and linked them</a:t>
          </a:r>
          <a:r>
            <a:rPr lang="en-IN" sz="1100" baseline="0">
              <a:solidFill>
                <a:schemeClr val="bg1"/>
              </a:solidFill>
            </a:rPr>
            <a:t> to busy time and challenges.</a:t>
          </a:r>
          <a:endParaRPr lang="en-IN" sz="1100">
            <a:solidFill>
              <a:schemeClr val="bg1"/>
            </a:solidFill>
          </a:endParaRPr>
        </a:p>
      </xdr:txBody>
    </xdr:sp>
    <xdr:clientData/>
  </xdr:oneCellAnchor>
</xdr:wsDr>
</file>

<file path=xl/drawings/drawing6.xml><?xml version="1.0" encoding="utf-8"?>
<c:userShapes xmlns:c="http://schemas.openxmlformats.org/drawingml/2006/chart">
  <cdr:relSizeAnchor xmlns:cdr="http://schemas.openxmlformats.org/drawingml/2006/chartDrawing">
    <cdr:from>
      <cdr:x>0.00133</cdr:x>
      <cdr:y>0</cdr:y>
    </cdr:from>
    <cdr:to>
      <cdr:x>0.04527</cdr:x>
      <cdr:y>0.06582</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993C709-67D5-44EE-96AD-0544B3F4EBB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700" y="0"/>
          <a:ext cx="419100" cy="433010"/>
        </a:xfrm>
        <a:prstGeom xmlns:a="http://schemas.openxmlformats.org/drawingml/2006/main" prst="rect">
          <a:avLst/>
        </a:prstGeom>
      </cdr:spPr>
    </cdr:pic>
  </cdr:relSizeAnchor>
  <cdr:relSizeAnchor xmlns:cdr="http://schemas.openxmlformats.org/drawingml/2006/chartDrawing">
    <cdr:from>
      <cdr:x>0.30626</cdr:x>
      <cdr:y>0.59942</cdr:y>
    </cdr:from>
    <cdr:to>
      <cdr:x>0.40213</cdr:x>
      <cdr:y>0.73842</cdr:y>
    </cdr:to>
    <cdr:sp macro="" textlink="">
      <cdr:nvSpPr>
        <cdr:cNvPr id="3" name="TextBox 2">
          <a:extLst xmlns:a="http://schemas.openxmlformats.org/drawingml/2006/main">
            <a:ext uri="{FF2B5EF4-FFF2-40B4-BE49-F238E27FC236}">
              <a16:creationId xmlns:a16="http://schemas.microsoft.com/office/drawing/2014/main" id="{BB5BA9CD-42FB-46DC-8679-743A527AF900}"/>
            </a:ext>
          </a:extLst>
        </cdr:cNvPr>
        <cdr:cNvSpPr txBox="1"/>
      </cdr:nvSpPr>
      <cdr:spPr>
        <a:xfrm xmlns:a="http://schemas.openxmlformats.org/drawingml/2006/main">
          <a:off x="2921000" y="3943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099537" createdVersion="5" refreshedVersion="7" minRefreshableVersion="3" recordCount="0" supportSubquery="1" supportAdvancedDrill="1" xr:uid="{82651765-19D3-4315-A521-BAF2C2767FC4}">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4930557" createdVersion="5" refreshedVersion="7" minRefreshableVersion="3" recordCount="0" supportSubquery="1" supportAdvancedDrill="1" xr:uid="{3F8227A4-A0E3-49F6-8DE1-937A25786DA5}">
  <cacheSource type="external" connectionId="3"/>
  <cacheFields count="5">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33" level="32767"/>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5509258" createdVersion="5" refreshedVersion="7" minRefreshableVersion="3" recordCount="0" supportSubquery="1" supportAdvancedDrill="1" xr:uid="{FF99F6EF-40F1-4BD9-86F0-1C90EA4AD028}">
  <cacheSource type="external" connectionId="3"/>
  <cacheFields count="4">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2"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5625004" createdVersion="5" refreshedVersion="7" minRefreshableVersion="3" recordCount="0" supportSubquery="1" supportAdvancedDrill="1" xr:uid="{3CAFFB5D-A386-42CF-BC78-13AF42AABBA4}">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5856481" createdVersion="5" refreshedVersion="7" minRefreshableVersion="3" recordCount="0" supportSubquery="1" supportAdvancedDrill="1" xr:uid="{68BC15A7-3202-473D-90E1-2F391382B208}">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3.007246180554" createdVersion="3" refreshedVersion="7" minRefreshableVersion="3" recordCount="0" supportSubquery="1" supportAdvancedDrill="1" xr:uid="{5B33F2B3-4625-4994-87C7-8031AD2308C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595859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0416669" createdVersion="5" refreshedVersion="7" minRefreshableVersion="3" recordCount="0" supportSubquery="1" supportAdvancedDrill="1" xr:uid="{29993BD8-297A-457F-BDAB-545C24FC763C}">
  <cacheSource type="external" connectionId="3"/>
  <cacheFields count="4">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2"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1226854" createdVersion="5" refreshedVersion="7" minRefreshableVersion="3" recordCount="0" supportSubquery="1" supportAdvancedDrill="1" xr:uid="{69F9555C-740B-48C3-94B1-96187D43897D}">
  <cacheSource type="external" connectionId="3"/>
  <cacheFields count="4">
    <cacheField name="[Measures].[Count of Patient Id]" caption="Count of Patient Id" numFmtId="0" hierarchy="23"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1805555" createdVersion="5" refreshedVersion="7" minRefreshableVersion="3" recordCount="0" supportSubquery="1" supportAdvancedDrill="1" xr:uid="{7F771CE4-BCA5-4AC3-9EC5-4A945E733F2F}">
  <cacheSource type="external" connectionId="3"/>
  <cacheFields count="4">
    <cacheField name="[Calendar_table].[Date (Day)].[Date (Day)]" caption="Date (Day)" numFmtId="0" hierarchy="2" level="1">
      <sharedItems count="63">
        <s v="1-Jan"/>
        <s v="2-Jan"/>
        <s v="3-Jan"/>
        <s v="4-Jan"/>
        <s v="5-Jan"/>
        <s v="6-Jan"/>
        <s v="7-Jan"/>
        <s v="8-Jan"/>
        <s v="9-Jan"/>
        <s v="10-Jan"/>
        <s v="11-Jan"/>
        <s v="12-Jan"/>
        <s v="13-Jan"/>
        <s v="14-Jan"/>
        <s v="15-Jan"/>
        <s v="16-Jan"/>
        <s v="17-Jan"/>
        <s v="18-Jan"/>
        <s v="19-Jan"/>
        <s v="20-Jan"/>
        <s v="21-Jan"/>
        <s v="22-Jan"/>
        <s v="23-Jan"/>
        <s v="24-Jan"/>
        <s v="25-Jan"/>
        <s v="26-Jan"/>
        <s v="27-Jan"/>
        <s v="28-Jan"/>
        <s v="29-Jan"/>
        <s v="30-Jan"/>
        <s v="31-Jan"/>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Ju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2731479" createdVersion="5" refreshedVersion="7" minRefreshableVersion="3" recordCount="0" supportSubquery="1" supportAdvancedDrill="1" xr:uid="{970F3757-9E80-4DB2-9887-96D20664EAAD}">
  <cacheSource type="external" connectionId="3"/>
  <cacheFields count="4">
    <cacheField name="[Calendar_table].[Date (Day)].[Date (Day)]" caption="Date (Day)" numFmtId="0" hierarchy="2" level="1">
      <sharedItems count="64">
        <s v="1-Jan"/>
        <s v="2-Jan"/>
        <s v="3-Jan"/>
        <s v="4-Jan"/>
        <s v="5-Jan"/>
        <s v="6-Jan"/>
        <s v="7-Jan"/>
        <s v="8-Jan"/>
        <s v="9-Jan"/>
        <s v="10-Jan"/>
        <s v="11-Jan"/>
        <s v="12-Jan"/>
        <s v="13-Jan"/>
        <s v="14-Jan"/>
        <s v="15-Jan"/>
        <s v="16-Jan"/>
        <s v="17-Jan"/>
        <s v="18-Jan"/>
        <s v="19-Jan"/>
        <s v="20-Jan"/>
        <s v="21-Jan"/>
        <s v="22-Jan"/>
        <s v="23-Jan"/>
        <s v="24-Jan"/>
        <s v="25-Jan"/>
        <s v="26-Jan"/>
        <s v="27-Jan"/>
        <s v="28-Jan"/>
        <s v="29-Jan"/>
        <s v="30-Jan"/>
        <s v="31-Jan"/>
        <s v="1-Mar" u="1"/>
        <s v="2-Mar" u="1"/>
        <s v="3-Mar" u="1"/>
        <s v="4-Mar" u="1"/>
        <s v="5-Mar" u="1"/>
        <s v="6-Mar" u="1"/>
        <s v="7-Mar" u="1"/>
        <s v="8-Mar" u="1"/>
        <s v="9-Mar" u="1"/>
        <s v="10-Mar" u="1"/>
        <s v="11-Mar" u="1"/>
        <s v="12-Mar" u="1"/>
        <s v="13-Mar" u="1"/>
        <s v="14-Mar" u="1"/>
        <s v="15-Mar" u="1"/>
        <s v="16-Mar" u="1"/>
        <s v="17-Mar" u="1"/>
        <s v="18-Mar" u="1"/>
        <s v="19-Mar" u="1"/>
        <s v="20-Mar" u="1"/>
        <s v="21-Mar" u="1"/>
        <s v="22-Mar" u="1"/>
        <s v="23-Mar" u="1"/>
        <s v="24-Mar" u="1"/>
        <s v="25-Mar" u="1"/>
        <s v="26-Mar" u="1"/>
        <s v="27-Mar" u="1"/>
        <s v="28-Mar" u="1"/>
        <s v="29-Mar" u="1"/>
        <s v="30-Mar" u="1"/>
        <s v="31-Mar" u="1"/>
        <s v="1-Jun" u="1"/>
        <s v="20-Ju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3194448" createdVersion="5" refreshedVersion="7" minRefreshableVersion="3" recordCount="0" supportSubquery="1" supportAdvancedDrill="1" xr:uid="{FA93EBF4-D1EE-4553-87D3-43601A927AAD}">
  <cacheSource type="external" connectionId="3"/>
  <cacheFields count="4">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365741" createdVersion="5" refreshedVersion="7" minRefreshableVersion="3" recordCount="0" supportSubquery="1" supportAdvancedDrill="1" xr:uid="{3AE13B82-6105-47C6-9AF9-4422C991838D}">
  <cacheSource type="external" connectionId="3"/>
  <cacheFields count="4">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4004633" createdVersion="5" refreshedVersion="7" minRefreshableVersion="3" recordCount="0" supportSubquery="1" supportAdvancedDrill="1" xr:uid="{52CACEEB-B2F6-4452-9376-E098656518DF}">
  <cacheSource type="external" connectionId="3"/>
  <cacheFields count="3">
    <cacheField name="[Measures].[Distinct Count of Patient Id]" caption="Distinct Count of Patient Id" numFmtId="0" hierarchy="31"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1.083214467595" createdVersion="5" refreshedVersion="7" minRefreshableVersion="3" recordCount="0" supportSubquery="1" supportAdvancedDrill="1" xr:uid="{04BA3A6D-9D94-4BAC-A5A3-0642DA82C03B}">
  <cacheSource type="external" connectionId="3"/>
  <cacheFields count="4">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32"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26F8B-61F2-477C-B212-46B1F2261991}" name="PivotTable1" cacheId="1" applyNumberFormats="0" applyBorderFormats="0" applyFontFormats="0" applyPatternFormats="0" applyAlignmentFormats="0" applyWidthHeightFormats="1" dataCaption="Values" tag="a4792cc6-c6bd-4f75-b3be-9c93e6a74c3a" updatedVersion="7" minRefreshableVersion="3" subtotalHiddenItems="1" itemPrintTitles="1" createdVersion="5" indent="0" outline="1" outlineData="1" multipleFieldFilters="0" chartFormat="3">
  <location ref="A4:B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3E6AB8-BE00-49C1-B49D-9DAC03405F0D}" name="PivotTable3" cacheId="6" applyNumberFormats="0" applyBorderFormats="0" applyFontFormats="0" applyPatternFormats="0" applyAlignmentFormats="0" applyWidthHeightFormats="1" dataCaption="Values" tag="18d37721-7e66-4e57-a674-f61f76785b55" updatedVersion="7" minRefreshableVersion="3" subtotalHiddenItems="1" itemPrintTitles="1" createdVersion="5" indent="0" outline="1" outlineData="1" multipleFieldFilters="0" chartFormat="12">
  <location ref="A16:B25"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1"/>
    </i>
    <i>
      <x v="7"/>
    </i>
    <i>
      <x v="3"/>
    </i>
    <i>
      <x v="6"/>
    </i>
    <i>
      <x/>
    </i>
    <i>
      <x v="5"/>
    </i>
    <i>
      <x v="2"/>
    </i>
    <i>
      <x v="4"/>
    </i>
    <i t="grand">
      <x/>
    </i>
  </rowItems>
  <colItems count="1">
    <i/>
  </colItems>
  <dataFields count="1">
    <dataField name="Count of Department Referral" fld="1"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565BA8-6643-4BAE-BDE0-875E7954036E}" name="PivotTable8" cacheId="11" applyNumberFormats="0" applyBorderFormats="0" applyFontFormats="0" applyPatternFormats="0" applyAlignmentFormats="0" applyWidthHeightFormats="1" dataCaption="Values" tag="88295f81-e969-41ef-a02d-4e849f46f22d" updatedVersion="7" minRefreshableVersion="3" subtotalHiddenItems="1" itemPrintTitles="1" createdVersion="5" indent="0" outline="1" outlineData="1" multipleFieldFilters="0" chartFormat="3">
  <location ref="D8:D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E43317-82F9-4563-A81A-791B0244EB33}" name="PivotTable12" cacheId="3" applyNumberFormats="0" applyBorderFormats="0" applyFontFormats="0" applyPatternFormats="0" applyAlignmentFormats="0" applyWidthHeightFormats="1" dataCaption="Values" tag="38e2702b-b08f-44ab-badd-ef62aba1d52f" updatedVersion="7" minRefreshableVersion="3" subtotalHiddenItems="1" itemPrintTitles="1" createdVersion="5" indent="0" outline="1" outlineData="1" multipleFieldFilters="0" chartFormat="19">
  <location ref="J5:K37" firstHeaderRow="1" firstDataRow="1" firstDataCol="1"/>
  <pivotFields count="4">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6">
      <pivotArea collapsedLevelsAreSubtotals="1" fieldPosition="0">
        <references count="1">
          <reference field="0" count="1">
            <x v="62"/>
          </reference>
        </references>
      </pivotArea>
    </format>
    <format dxfId="5">
      <pivotArea outline="0" collapsedLevelsAreSubtotals="1" fieldPosition="0"/>
    </format>
  </formats>
  <chartFormats count="33">
    <chartFormat chart="16" format="3"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0" count="1" selected="0">
            <x v="31"/>
          </reference>
        </references>
      </pivotArea>
    </chartFormat>
    <chartFormat chart="16" format="5">
      <pivotArea type="data" outline="0" fieldPosition="0">
        <references count="2">
          <reference field="4294967294" count="1" selected="0">
            <x v="0"/>
          </reference>
          <reference field="0" count="1" selected="0">
            <x v="32"/>
          </reference>
        </references>
      </pivotArea>
    </chartFormat>
    <chartFormat chart="16" format="6">
      <pivotArea type="data" outline="0" fieldPosition="0">
        <references count="2">
          <reference field="4294967294" count="1" selected="0">
            <x v="0"/>
          </reference>
          <reference field="0" count="1" selected="0">
            <x v="33"/>
          </reference>
        </references>
      </pivotArea>
    </chartFormat>
    <chartFormat chart="16" format="7">
      <pivotArea type="data" outline="0" fieldPosition="0">
        <references count="2">
          <reference field="4294967294" count="1" selected="0">
            <x v="0"/>
          </reference>
          <reference field="0" count="1" selected="0">
            <x v="34"/>
          </reference>
        </references>
      </pivotArea>
    </chartFormat>
    <chartFormat chart="16" format="8">
      <pivotArea type="data" outline="0" fieldPosition="0">
        <references count="2">
          <reference field="4294967294" count="1" selected="0">
            <x v="0"/>
          </reference>
          <reference field="0" count="1" selected="0">
            <x v="35"/>
          </reference>
        </references>
      </pivotArea>
    </chartFormat>
    <chartFormat chart="16" format="9">
      <pivotArea type="data" outline="0" fieldPosition="0">
        <references count="2">
          <reference field="4294967294" count="1" selected="0">
            <x v="0"/>
          </reference>
          <reference field="0" count="1" selected="0">
            <x v="36"/>
          </reference>
        </references>
      </pivotArea>
    </chartFormat>
    <chartFormat chart="16" format="10">
      <pivotArea type="data" outline="0" fieldPosition="0">
        <references count="2">
          <reference field="4294967294" count="1" selected="0">
            <x v="0"/>
          </reference>
          <reference field="0" count="1" selected="0">
            <x v="37"/>
          </reference>
        </references>
      </pivotArea>
    </chartFormat>
    <chartFormat chart="16" format="11">
      <pivotArea type="data" outline="0" fieldPosition="0">
        <references count="2">
          <reference field="4294967294" count="1" selected="0">
            <x v="0"/>
          </reference>
          <reference field="0" count="1" selected="0">
            <x v="38"/>
          </reference>
        </references>
      </pivotArea>
    </chartFormat>
    <chartFormat chart="16" format="12">
      <pivotArea type="data" outline="0" fieldPosition="0">
        <references count="2">
          <reference field="4294967294" count="1" selected="0">
            <x v="0"/>
          </reference>
          <reference field="0" count="1" selected="0">
            <x v="39"/>
          </reference>
        </references>
      </pivotArea>
    </chartFormat>
    <chartFormat chart="16" format="13">
      <pivotArea type="data" outline="0" fieldPosition="0">
        <references count="2">
          <reference field="4294967294" count="1" selected="0">
            <x v="0"/>
          </reference>
          <reference field="0" count="1" selected="0">
            <x v="40"/>
          </reference>
        </references>
      </pivotArea>
    </chartFormat>
    <chartFormat chart="16" format="14">
      <pivotArea type="data" outline="0" fieldPosition="0">
        <references count="2">
          <reference field="4294967294" count="1" selected="0">
            <x v="0"/>
          </reference>
          <reference field="0" count="1" selected="0">
            <x v="41"/>
          </reference>
        </references>
      </pivotArea>
    </chartFormat>
    <chartFormat chart="16" format="15">
      <pivotArea type="data" outline="0" fieldPosition="0">
        <references count="2">
          <reference field="4294967294" count="1" selected="0">
            <x v="0"/>
          </reference>
          <reference field="0" count="1" selected="0">
            <x v="42"/>
          </reference>
        </references>
      </pivotArea>
    </chartFormat>
    <chartFormat chart="16" format="16">
      <pivotArea type="data" outline="0" fieldPosition="0">
        <references count="2">
          <reference field="4294967294" count="1" selected="0">
            <x v="0"/>
          </reference>
          <reference field="0" count="1" selected="0">
            <x v="43"/>
          </reference>
        </references>
      </pivotArea>
    </chartFormat>
    <chartFormat chart="16" format="17">
      <pivotArea type="data" outline="0" fieldPosition="0">
        <references count="2">
          <reference field="4294967294" count="1" selected="0">
            <x v="0"/>
          </reference>
          <reference field="0" count="1" selected="0">
            <x v="44"/>
          </reference>
        </references>
      </pivotArea>
    </chartFormat>
    <chartFormat chart="16" format="18">
      <pivotArea type="data" outline="0" fieldPosition="0">
        <references count="2">
          <reference field="4294967294" count="1" selected="0">
            <x v="0"/>
          </reference>
          <reference field="0" count="1" selected="0">
            <x v="45"/>
          </reference>
        </references>
      </pivotArea>
    </chartFormat>
    <chartFormat chart="16" format="19">
      <pivotArea type="data" outline="0" fieldPosition="0">
        <references count="2">
          <reference field="4294967294" count="1" selected="0">
            <x v="0"/>
          </reference>
          <reference field="0" count="1" selected="0">
            <x v="46"/>
          </reference>
        </references>
      </pivotArea>
    </chartFormat>
    <chartFormat chart="16" format="20">
      <pivotArea type="data" outline="0" fieldPosition="0">
        <references count="2">
          <reference field="4294967294" count="1" selected="0">
            <x v="0"/>
          </reference>
          <reference field="0" count="1" selected="0">
            <x v="47"/>
          </reference>
        </references>
      </pivotArea>
    </chartFormat>
    <chartFormat chart="16" format="21">
      <pivotArea type="data" outline="0" fieldPosition="0">
        <references count="2">
          <reference field="4294967294" count="1" selected="0">
            <x v="0"/>
          </reference>
          <reference field="0" count="1" selected="0">
            <x v="48"/>
          </reference>
        </references>
      </pivotArea>
    </chartFormat>
    <chartFormat chart="16" format="22">
      <pivotArea type="data" outline="0" fieldPosition="0">
        <references count="2">
          <reference field="4294967294" count="1" selected="0">
            <x v="0"/>
          </reference>
          <reference field="0" count="1" selected="0">
            <x v="49"/>
          </reference>
        </references>
      </pivotArea>
    </chartFormat>
    <chartFormat chart="16" format="23">
      <pivotArea type="data" outline="0" fieldPosition="0">
        <references count="2">
          <reference field="4294967294" count="1" selected="0">
            <x v="0"/>
          </reference>
          <reference field="0" count="1" selected="0">
            <x v="50"/>
          </reference>
        </references>
      </pivotArea>
    </chartFormat>
    <chartFormat chart="16" format="24">
      <pivotArea type="data" outline="0" fieldPosition="0">
        <references count="2">
          <reference field="4294967294" count="1" selected="0">
            <x v="0"/>
          </reference>
          <reference field="0" count="1" selected="0">
            <x v="51"/>
          </reference>
        </references>
      </pivotArea>
    </chartFormat>
    <chartFormat chart="16" format="25">
      <pivotArea type="data" outline="0" fieldPosition="0">
        <references count="2">
          <reference field="4294967294" count="1" selected="0">
            <x v="0"/>
          </reference>
          <reference field="0" count="1" selected="0">
            <x v="52"/>
          </reference>
        </references>
      </pivotArea>
    </chartFormat>
    <chartFormat chart="16" format="26">
      <pivotArea type="data" outline="0" fieldPosition="0">
        <references count="2">
          <reference field="4294967294" count="1" selected="0">
            <x v="0"/>
          </reference>
          <reference field="0" count="1" selected="0">
            <x v="53"/>
          </reference>
        </references>
      </pivotArea>
    </chartFormat>
    <chartFormat chart="16" format="27">
      <pivotArea type="data" outline="0" fieldPosition="0">
        <references count="2">
          <reference field="4294967294" count="1" selected="0">
            <x v="0"/>
          </reference>
          <reference field="0" count="1" selected="0">
            <x v="54"/>
          </reference>
        </references>
      </pivotArea>
    </chartFormat>
    <chartFormat chart="16" format="28">
      <pivotArea type="data" outline="0" fieldPosition="0">
        <references count="2">
          <reference field="4294967294" count="1" selected="0">
            <x v="0"/>
          </reference>
          <reference field="0" count="1" selected="0">
            <x v="55"/>
          </reference>
        </references>
      </pivotArea>
    </chartFormat>
    <chartFormat chart="16" format="29">
      <pivotArea type="data" outline="0" fieldPosition="0">
        <references count="2">
          <reference field="4294967294" count="1" selected="0">
            <x v="0"/>
          </reference>
          <reference field="0" count="1" selected="0">
            <x v="56"/>
          </reference>
        </references>
      </pivotArea>
    </chartFormat>
    <chartFormat chart="16" format="30">
      <pivotArea type="data" outline="0" fieldPosition="0">
        <references count="2">
          <reference field="4294967294" count="1" selected="0">
            <x v="0"/>
          </reference>
          <reference field="0" count="1" selected="0">
            <x v="57"/>
          </reference>
        </references>
      </pivotArea>
    </chartFormat>
    <chartFormat chart="16" format="31">
      <pivotArea type="data" outline="0" fieldPosition="0">
        <references count="2">
          <reference field="4294967294" count="1" selected="0">
            <x v="0"/>
          </reference>
          <reference field="0" count="1" selected="0">
            <x v="58"/>
          </reference>
        </references>
      </pivotArea>
    </chartFormat>
    <chartFormat chart="16" format="32">
      <pivotArea type="data" outline="0" fieldPosition="0">
        <references count="2">
          <reference field="4294967294" count="1" selected="0">
            <x v="0"/>
          </reference>
          <reference field="0" count="1" selected="0">
            <x v="59"/>
          </reference>
        </references>
      </pivotArea>
    </chartFormat>
    <chartFormat chart="16" format="33">
      <pivotArea type="data" outline="0" fieldPosition="0">
        <references count="2">
          <reference field="4294967294" count="1" selected="0">
            <x v="0"/>
          </reference>
          <reference field="0" count="1" selected="0">
            <x v="60"/>
          </reference>
        </references>
      </pivotArea>
    </chartFormat>
    <chartFormat chart="16" format="34">
      <pivotArea type="data" outline="0" fieldPosition="0">
        <references count="2">
          <reference field="4294967294" count="1" selected="0">
            <x v="0"/>
          </reference>
          <reference field="0" count="1" selected="0">
            <x v="6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caption="Count of Patient Waittime"/>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EA8AE46-8031-440C-A0D3-E46558459A6F}" name="PivotTable10" cacheId="2" applyNumberFormats="0" applyBorderFormats="0" applyFontFormats="0" applyPatternFormats="0" applyAlignmentFormats="0" applyWidthHeightFormats="1" dataCaption="Values" tag="e14d96c0-517b-4ecc-b1db-691396acb499" updatedVersion="7" minRefreshableVersion="3" subtotalHiddenItems="1" itemPrintTitles="1" createdVersion="5" indent="0" outline="1" outlineData="1" multipleFieldFilters="0" chartFormat="12">
  <location ref="G4:H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BCF2B-838E-449A-93A5-9CD6D97E69D1}" name="PivotTable11" cacheId="0" applyNumberFormats="0" applyBorderFormats="0" applyFontFormats="0" applyPatternFormats="0" applyAlignmentFormats="0" applyWidthHeightFormats="1" dataCaption="Values" tag="714850db-0bd3-4da4-af80-de5c2007482f" updatedVersion="7" minRefreshableVersion="3" subtotalHiddenItems="1" itemPrintTitles="1" createdVersion="5" indent="0" outline="1" outlineData="1" multipleFieldFilters="0" chartFormat="3">
  <location ref="E34:E36" firstHeaderRow="1" firstDataRow="1" firstDataCol="1"/>
  <pivotFields count="2">
    <pivotField allDrilled="1" subtotalTop="0" showAll="0" dataSourceSort="1" defaultSubtotal="0" defaultAttributeDrillState="1"/>
    <pivotField axis="axisRow" allDrilled="1" subtotalTop="0" showAll="0" dataSourceSort="1" defaultSubtotal="0">
      <items count="1">
        <item s="1" x="0" e="0"/>
      </items>
    </pivotField>
  </pivotFields>
  <rowFields count="1">
    <field x="1"/>
  </rowFields>
  <rowItems count="2">
    <i>
      <x/>
    </i>
    <i t="grand">
      <x/>
    </i>
  </rowItem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46FE0-C76E-4884-9A06-FE5D022044BB}" name="PivotTable2" cacheId="5" applyNumberFormats="0" applyBorderFormats="0" applyFontFormats="0" applyPatternFormats="0" applyAlignmentFormats="0" applyWidthHeightFormats="1" dataCaption="Values" tag="a74a1bf4-68f3-46e5-b70b-933580fd62b4" updatedVersion="7" minRefreshableVersion="3" subtotalHiddenItems="1" itemPrintTitles="1" createdVersion="5" indent="0" outline="1" outlineData="1" multipleFieldFilters="0" chartFormat="8">
  <location ref="A10:B1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4A6A11-6E7D-4F3E-A838-59BFAC916774}" name="PivotTable5" cacheId="8" applyNumberFormats="0" applyBorderFormats="0" applyFontFormats="0" applyPatternFormats="0" applyAlignmentFormats="0" applyWidthHeightFormats="1" dataCaption="Values" tag="8a5e4c18-f8c2-4cd5-991e-b4441b605638" updatedVersion="7" minRefreshableVersion="3" subtotalHiddenItems="1" itemPrintTitles="1" createdVersion="5" indent="0" outline="1" outlineData="1" multipleFieldFilters="0" chartFormat="6">
  <location ref="A29:B38"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8C8A32-DB61-4823-9B96-528616C543B8}" name="PivotTable4" cacheId="7" applyNumberFormats="0" applyBorderFormats="0" applyFontFormats="0" applyPatternFormats="0" applyAlignmentFormats="0" applyWidthHeightFormats="1" dataCaption="Values" tag="635bc532-6d8e-4b5c-be8f-5211fba6bc1c" updatedVersion="7" minRefreshableVersion="3" subtotalHiddenItems="1" itemPrintTitles="1" createdVersion="5" indent="0" outline="1" outlineData="1" multipleFieldFilters="0" chartFormat="7">
  <location ref="D4:D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15D76A-C2F0-429A-A7D2-7FBE6D3A6735}" name="PivotTable7" cacheId="10" applyNumberFormats="0" applyBorderFormats="0" applyFontFormats="0" applyPatternFormats="0" applyAlignmentFormats="0" applyWidthHeightFormats="1" dataCaption="Values" tag="8a9b5d57-2bd9-464b-8805-2a576a9ef935" updatedVersion="7" minRefreshableVersion="3" subtotalHiddenItems="1" itemPrintTitles="1" createdVersion="5" indent="0" outline="1" outlineData="1" multipleFieldFilters="0" chartFormat="3">
  <location ref="D23:E2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F0791B-8F9C-4C49-A26B-1529498B1FF6}" name="PivotTable6" cacheId="9" applyNumberFormats="0" applyBorderFormats="0" applyFontFormats="0" applyPatternFormats="0" applyAlignmentFormats="0" applyWidthHeightFormats="1" dataCaption="Values" tag="635bc532-6d8e-4b5c-be8f-5211fba6bc1c" updatedVersion="7" minRefreshableVersion="3" subtotalHiddenItems="1" itemPrintTitles="1" createdVersion="5" indent="0" outline="1" outlineData="1" multipleFieldFilters="0" chartFormat="16">
  <location ref="A42:C45"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formats count="1">
    <format dxfId="0">
      <pivotArea collapsedLevelsAreSubtotals="1" fieldPosition="0">
        <references count="2">
          <reference field="4294967294" count="1" selected="0">
            <x v="1"/>
          </reference>
          <reference field="2" count="0"/>
        </references>
      </pivotArea>
    </format>
  </formats>
  <chartFormats count="1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0"/>
          </reference>
          <reference field="2" count="1" selected="0">
            <x v="1"/>
          </reference>
        </references>
      </pivotArea>
    </chartFormat>
    <chartFormat chart="15"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FCB09E-938B-4B61-B33D-AB75FE2E812A}" name="PivotTable13" cacheId="4" applyNumberFormats="0" applyBorderFormats="0" applyFontFormats="0" applyPatternFormats="0" applyAlignmentFormats="0" applyWidthHeightFormats="1" dataCaption="Values" tag="64a6ac4b-7116-4f2b-824f-bb1858d1385d" updatedVersion="7" minRefreshableVersion="3" subtotalHiddenItems="1" itemPrintTitles="1" createdVersion="5" indent="0" outline="1" outlineData="1" multipleFieldFilters="0" chartFormat="25">
  <location ref="M6:N38" firstHeaderRow="1" firstDataRow="1" firstDataCol="1"/>
  <pivotFields count="4">
    <pivotField axis="axisRow" allDrilled="1" subtotalTop="0" showAll="0"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2">
      <pivotArea collapsedLevelsAreSubtotals="1" fieldPosition="0">
        <references count="1">
          <reference field="0" count="1">
            <x v="62"/>
          </reference>
        </references>
      </pivotArea>
    </format>
    <format dxfId="1">
      <pivotArea outline="0" collapsedLevelsAreSubtotals="1" fieldPosition="0"/>
    </format>
  </formats>
  <chartFormats count="36">
    <chartFormat chart="22" format="3"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2" format="4">
      <pivotArea type="data" outline="0" fieldPosition="0">
        <references count="2">
          <reference field="4294967294" count="1" selected="0">
            <x v="0"/>
          </reference>
          <reference field="0" count="1" selected="0">
            <x v="63"/>
          </reference>
        </references>
      </pivotArea>
    </chartFormat>
    <chartFormat chart="22" format="5">
      <pivotArea type="data" outline="0" fieldPosition="0">
        <references count="2">
          <reference field="4294967294" count="1" selected="0">
            <x v="0"/>
          </reference>
          <reference field="0" count="1" selected="0">
            <x v="31"/>
          </reference>
        </references>
      </pivotArea>
    </chartFormat>
    <chartFormat chart="22" format="6">
      <pivotArea type="data" outline="0" fieldPosition="0">
        <references count="2">
          <reference field="4294967294" count="1" selected="0">
            <x v="0"/>
          </reference>
          <reference field="0" count="1" selected="0">
            <x v="32"/>
          </reference>
        </references>
      </pivotArea>
    </chartFormat>
    <chartFormat chart="22" format="7">
      <pivotArea type="data" outline="0" fieldPosition="0">
        <references count="2">
          <reference field="4294967294" count="1" selected="0">
            <x v="0"/>
          </reference>
          <reference field="0" count="1" selected="0">
            <x v="33"/>
          </reference>
        </references>
      </pivotArea>
    </chartFormat>
    <chartFormat chart="22" format="8">
      <pivotArea type="data" outline="0" fieldPosition="0">
        <references count="2">
          <reference field="4294967294" count="1" selected="0">
            <x v="0"/>
          </reference>
          <reference field="0" count="1" selected="0">
            <x v="34"/>
          </reference>
        </references>
      </pivotArea>
    </chartFormat>
    <chartFormat chart="22" format="9">
      <pivotArea type="data" outline="0" fieldPosition="0">
        <references count="2">
          <reference field="4294967294" count="1" selected="0">
            <x v="0"/>
          </reference>
          <reference field="0" count="1" selected="0">
            <x v="35"/>
          </reference>
        </references>
      </pivotArea>
    </chartFormat>
    <chartFormat chart="22" format="10">
      <pivotArea type="data" outline="0" fieldPosition="0">
        <references count="2">
          <reference field="4294967294" count="1" selected="0">
            <x v="0"/>
          </reference>
          <reference field="0" count="1" selected="0">
            <x v="36"/>
          </reference>
        </references>
      </pivotArea>
    </chartFormat>
    <chartFormat chart="22" format="11">
      <pivotArea type="data" outline="0" fieldPosition="0">
        <references count="2">
          <reference field="4294967294" count="1" selected="0">
            <x v="0"/>
          </reference>
          <reference field="0" count="1" selected="0">
            <x v="37"/>
          </reference>
        </references>
      </pivotArea>
    </chartFormat>
    <chartFormat chart="22" format="12">
      <pivotArea type="data" outline="0" fieldPosition="0">
        <references count="2">
          <reference field="4294967294" count="1" selected="0">
            <x v="0"/>
          </reference>
          <reference field="0" count="1" selected="0">
            <x v="38"/>
          </reference>
        </references>
      </pivotArea>
    </chartFormat>
    <chartFormat chart="22" format="13">
      <pivotArea type="data" outline="0" fieldPosition="0">
        <references count="2">
          <reference field="4294967294" count="1" selected="0">
            <x v="0"/>
          </reference>
          <reference field="0" count="1" selected="0">
            <x v="39"/>
          </reference>
        </references>
      </pivotArea>
    </chartFormat>
    <chartFormat chart="22" format="14">
      <pivotArea type="data" outline="0" fieldPosition="0">
        <references count="2">
          <reference field="4294967294" count="1" selected="0">
            <x v="0"/>
          </reference>
          <reference field="0" count="1" selected="0">
            <x v="40"/>
          </reference>
        </references>
      </pivotArea>
    </chartFormat>
    <chartFormat chart="22" format="15">
      <pivotArea type="data" outline="0" fieldPosition="0">
        <references count="2">
          <reference field="4294967294" count="1" selected="0">
            <x v="0"/>
          </reference>
          <reference field="0" count="1" selected="0">
            <x v="41"/>
          </reference>
        </references>
      </pivotArea>
    </chartFormat>
    <chartFormat chart="22" format="16">
      <pivotArea type="data" outline="0" fieldPosition="0">
        <references count="2">
          <reference field="4294967294" count="1" selected="0">
            <x v="0"/>
          </reference>
          <reference field="0" count="1" selected="0">
            <x v="42"/>
          </reference>
        </references>
      </pivotArea>
    </chartFormat>
    <chartFormat chart="22" format="17">
      <pivotArea type="data" outline="0" fieldPosition="0">
        <references count="2">
          <reference field="4294967294" count="1" selected="0">
            <x v="0"/>
          </reference>
          <reference field="0" count="1" selected="0">
            <x v="43"/>
          </reference>
        </references>
      </pivotArea>
    </chartFormat>
    <chartFormat chart="22" format="18">
      <pivotArea type="data" outline="0" fieldPosition="0">
        <references count="2">
          <reference field="4294967294" count="1" selected="0">
            <x v="0"/>
          </reference>
          <reference field="0" count="1" selected="0">
            <x v="44"/>
          </reference>
        </references>
      </pivotArea>
    </chartFormat>
    <chartFormat chart="22" format="19">
      <pivotArea type="data" outline="0" fieldPosition="0">
        <references count="2">
          <reference field="4294967294" count="1" selected="0">
            <x v="0"/>
          </reference>
          <reference field="0" count="1" selected="0">
            <x v="45"/>
          </reference>
        </references>
      </pivotArea>
    </chartFormat>
    <chartFormat chart="22" format="20">
      <pivotArea type="data" outline="0" fieldPosition="0">
        <references count="2">
          <reference field="4294967294" count="1" selected="0">
            <x v="0"/>
          </reference>
          <reference field="0" count="1" selected="0">
            <x v="46"/>
          </reference>
        </references>
      </pivotArea>
    </chartFormat>
    <chartFormat chart="22" format="21">
      <pivotArea type="data" outline="0" fieldPosition="0">
        <references count="2">
          <reference field="4294967294" count="1" selected="0">
            <x v="0"/>
          </reference>
          <reference field="0" count="1" selected="0">
            <x v="47"/>
          </reference>
        </references>
      </pivotArea>
    </chartFormat>
    <chartFormat chart="22" format="22">
      <pivotArea type="data" outline="0" fieldPosition="0">
        <references count="2">
          <reference field="4294967294" count="1" selected="0">
            <x v="0"/>
          </reference>
          <reference field="0" count="1" selected="0">
            <x v="48"/>
          </reference>
        </references>
      </pivotArea>
    </chartFormat>
    <chartFormat chart="22" format="23">
      <pivotArea type="data" outline="0" fieldPosition="0">
        <references count="2">
          <reference field="4294967294" count="1" selected="0">
            <x v="0"/>
          </reference>
          <reference field="0" count="1" selected="0">
            <x v="49"/>
          </reference>
        </references>
      </pivotArea>
    </chartFormat>
    <chartFormat chart="22" format="24">
      <pivotArea type="data" outline="0" fieldPosition="0">
        <references count="2">
          <reference field="4294967294" count="1" selected="0">
            <x v="0"/>
          </reference>
          <reference field="0" count="1" selected="0">
            <x v="50"/>
          </reference>
        </references>
      </pivotArea>
    </chartFormat>
    <chartFormat chart="22" format="25">
      <pivotArea type="data" outline="0" fieldPosition="0">
        <references count="2">
          <reference field="4294967294" count="1" selected="0">
            <x v="0"/>
          </reference>
          <reference field="0" count="1" selected="0">
            <x v="51"/>
          </reference>
        </references>
      </pivotArea>
    </chartFormat>
    <chartFormat chart="22" format="26">
      <pivotArea type="data" outline="0" fieldPosition="0">
        <references count="2">
          <reference field="4294967294" count="1" selected="0">
            <x v="0"/>
          </reference>
          <reference field="0" count="1" selected="0">
            <x v="52"/>
          </reference>
        </references>
      </pivotArea>
    </chartFormat>
    <chartFormat chart="22" format="27">
      <pivotArea type="data" outline="0" fieldPosition="0">
        <references count="2">
          <reference field="4294967294" count="1" selected="0">
            <x v="0"/>
          </reference>
          <reference field="0" count="1" selected="0">
            <x v="53"/>
          </reference>
        </references>
      </pivotArea>
    </chartFormat>
    <chartFormat chart="22" format="28">
      <pivotArea type="data" outline="0" fieldPosition="0">
        <references count="2">
          <reference field="4294967294" count="1" selected="0">
            <x v="0"/>
          </reference>
          <reference field="0" count="1" selected="0">
            <x v="54"/>
          </reference>
        </references>
      </pivotArea>
    </chartFormat>
    <chartFormat chart="22" format="29">
      <pivotArea type="data" outline="0" fieldPosition="0">
        <references count="2">
          <reference field="4294967294" count="1" selected="0">
            <x v="0"/>
          </reference>
          <reference field="0" count="1" selected="0">
            <x v="55"/>
          </reference>
        </references>
      </pivotArea>
    </chartFormat>
    <chartFormat chart="22" format="30">
      <pivotArea type="data" outline="0" fieldPosition="0">
        <references count="2">
          <reference field="4294967294" count="1" selected="0">
            <x v="0"/>
          </reference>
          <reference field="0" count="1" selected="0">
            <x v="56"/>
          </reference>
        </references>
      </pivotArea>
    </chartFormat>
    <chartFormat chart="22" format="31">
      <pivotArea type="data" outline="0" fieldPosition="0">
        <references count="2">
          <reference field="4294967294" count="1" selected="0">
            <x v="0"/>
          </reference>
          <reference field="0" count="1" selected="0">
            <x v="57"/>
          </reference>
        </references>
      </pivotArea>
    </chartFormat>
    <chartFormat chart="22" format="32">
      <pivotArea type="data" outline="0" fieldPosition="0">
        <references count="2">
          <reference field="4294967294" count="1" selected="0">
            <x v="0"/>
          </reference>
          <reference field="0" count="1" selected="0">
            <x v="58"/>
          </reference>
        </references>
      </pivotArea>
    </chartFormat>
    <chartFormat chart="22" format="33">
      <pivotArea type="data" outline="0" fieldPosition="0">
        <references count="2">
          <reference field="4294967294" count="1" selected="0">
            <x v="0"/>
          </reference>
          <reference field="0" count="1" selected="0">
            <x v="59"/>
          </reference>
        </references>
      </pivotArea>
    </chartFormat>
    <chartFormat chart="22" format="34">
      <pivotArea type="data" outline="0" fieldPosition="0">
        <references count="2">
          <reference field="4294967294" count="1" selected="0">
            <x v="0"/>
          </reference>
          <reference field="0" count="1" selected="0">
            <x v="60"/>
          </reference>
        </references>
      </pivotArea>
    </chartFormat>
    <chartFormat chart="22" format="35">
      <pivotArea type="data" outline="0" fieldPosition="0">
        <references count="2">
          <reference field="4294967294" count="1" selected="0">
            <x v="0"/>
          </reference>
          <reference field="0" count="1" selected="0">
            <x v="61"/>
          </reference>
        </references>
      </pivotArea>
    </chartFormat>
    <chartFormat chart="22" format="36">
      <pivotArea type="data" outline="0" fieldPosition="0">
        <references count="2">
          <reference field="4294967294" count="1" selected="0">
            <x v="0"/>
          </reference>
          <reference field="0" count="1" selected="0">
            <x v="27"/>
          </reference>
        </references>
      </pivotArea>
    </chartFormat>
    <chartFormat chart="22" format="37">
      <pivotArea type="data" outline="0" fieldPosition="0">
        <references count="2">
          <reference field="4294967294" count="1" selected="0">
            <x v="0"/>
          </reference>
          <reference field="0" count="1" selected="0">
            <x v="25"/>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Waittime"/>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F5F206-8533-44A3-8459-5E6C78B610B6}" name="PivotTable9" cacheId="12" applyNumberFormats="0" applyBorderFormats="0" applyFontFormats="0" applyPatternFormats="0" applyAlignmentFormats="0" applyWidthHeightFormats="1" dataCaption="Values" tag="e36e684c-81b4-4b57-a31b-26ac5c3c95fc" updatedVersion="7" minRefreshableVersion="3" subtotalHiddenItems="1" itemPrintTitles="1" createdVersion="5" indent="0" outline="1" outlineData="1" multipleFieldFilters="0" chartFormat="3">
  <location ref="D12:D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
      <pivotArea outline="0" collapsedLevelsAreSubtotals="1" fieldPosition="0"/>
    </format>
  </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0123D98-6F87-44B8-8D89-337CD31512DE}" sourceName="[Calendar_table].[Date (Month)]">
  <pivotTables>
    <pivotTable tabId="1" name="PivotTable10"/>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1"/>
    <pivotTable tabId="1" name="PivotTable12"/>
    <pivotTable tabId="1" name="PivotTable13"/>
    <pivotTable tabId="1" name="PivotTable6"/>
  </pivotTables>
  <data>
    <olap pivotCacheId="205958596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88215FD-9691-4A8E-BA18-8DBF36216122}" sourceName="[Calendar_table].[Date (Year)]">
  <pivotTables>
    <pivotTable tabId="1" name="PivotTable11"/>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59585961">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48EDA92-7A54-47BF-85AA-C11D8DBB8BC3}" cache="Slicer_Date__Month" caption="Date (Month)" showCaption="0" level="1" style="MY SLICER STYLE" rowHeight="216000"/>
  <slicer name="Date (Year)" xr10:uid="{15B4B3D2-57D4-428E-9ECF-3B8F43B458BF}" cache="Slicer_Date__Year" caption="Date (Year)" columnCount="2" showCaption="0" level="1" style="MY SLICER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51"/>
  <sheetViews>
    <sheetView topLeftCell="A16" zoomScale="76" zoomScaleNormal="76" workbookViewId="0">
      <selection activeCell="E28" sqref="E28"/>
    </sheetView>
  </sheetViews>
  <sheetFormatPr defaultRowHeight="14.5" x14ac:dyDescent="0.35"/>
  <cols>
    <col min="1" max="1" width="15.90625" customWidth="1"/>
    <col min="2" max="2" width="11.26953125" customWidth="1"/>
    <col min="3" max="3" width="11.36328125" customWidth="1"/>
    <col min="4" max="4" width="21" customWidth="1"/>
    <col min="5" max="5" width="13.6328125" bestFit="1" customWidth="1"/>
    <col min="6" max="6" width="27.36328125" bestFit="1" customWidth="1"/>
    <col min="7" max="7" width="13.6328125" bestFit="1" customWidth="1"/>
    <col min="8" max="8" width="17.08984375" bestFit="1" customWidth="1"/>
    <col min="10" max="10" width="13.6328125" bestFit="1" customWidth="1"/>
    <col min="11" max="11" width="25.453125" bestFit="1" customWidth="1"/>
    <col min="12" max="12" width="25.453125" customWidth="1"/>
    <col min="13" max="13" width="13.6328125" bestFit="1" customWidth="1"/>
    <col min="14" max="14" width="32.6328125" bestFit="1" customWidth="1"/>
    <col min="15" max="15" width="29.26953125" bestFit="1" customWidth="1"/>
  </cols>
  <sheetData>
    <row r="3" spans="1:14" x14ac:dyDescent="0.35">
      <c r="A3" t="s">
        <v>6</v>
      </c>
      <c r="D3" t="s">
        <v>21</v>
      </c>
      <c r="G3" t="s">
        <v>45</v>
      </c>
    </row>
    <row r="4" spans="1:14" x14ac:dyDescent="0.35">
      <c r="A4" s="1" t="s">
        <v>0</v>
      </c>
      <c r="B4" t="s">
        <v>4</v>
      </c>
      <c r="D4" t="s">
        <v>26</v>
      </c>
      <c r="G4" s="1" t="s">
        <v>0</v>
      </c>
      <c r="H4" t="s">
        <v>5</v>
      </c>
      <c r="J4" t="s">
        <v>46</v>
      </c>
    </row>
    <row r="5" spans="1:14" x14ac:dyDescent="0.35">
      <c r="A5" s="2" t="s">
        <v>1</v>
      </c>
      <c r="B5" s="3">
        <v>316</v>
      </c>
      <c r="D5" s="3">
        <v>513</v>
      </c>
      <c r="G5" s="2" t="s">
        <v>48</v>
      </c>
      <c r="H5" s="3">
        <v>19</v>
      </c>
      <c r="J5" s="1" t="s">
        <v>0</v>
      </c>
      <c r="K5" t="s">
        <v>24</v>
      </c>
      <c r="M5" t="s">
        <v>47</v>
      </c>
    </row>
    <row r="6" spans="1:14" x14ac:dyDescent="0.35">
      <c r="A6" s="2" t="s">
        <v>2</v>
      </c>
      <c r="B6" s="3">
        <v>197</v>
      </c>
      <c r="G6" s="2" t="s">
        <v>49</v>
      </c>
      <c r="H6" s="3">
        <v>14</v>
      </c>
      <c r="J6" s="2" t="s">
        <v>48</v>
      </c>
      <c r="K6" s="4">
        <v>37.789473684210527</v>
      </c>
      <c r="L6" s="4"/>
      <c r="M6" s="1" t="s">
        <v>0</v>
      </c>
      <c r="N6" t="s">
        <v>25</v>
      </c>
    </row>
    <row r="7" spans="1:14" x14ac:dyDescent="0.35">
      <c r="A7" s="2" t="s">
        <v>3</v>
      </c>
      <c r="B7" s="3">
        <v>513</v>
      </c>
      <c r="D7" t="s">
        <v>22</v>
      </c>
      <c r="G7" s="2" t="s">
        <v>50</v>
      </c>
      <c r="H7" s="3">
        <v>13</v>
      </c>
      <c r="J7" s="2" t="s">
        <v>49</v>
      </c>
      <c r="K7" s="4">
        <v>38.214285714285715</v>
      </c>
      <c r="L7" s="4"/>
      <c r="M7" s="2" t="s">
        <v>48</v>
      </c>
      <c r="N7" s="4">
        <v>6.666666666666667</v>
      </c>
    </row>
    <row r="8" spans="1:14" x14ac:dyDescent="0.35">
      <c r="A8" s="2"/>
      <c r="B8" s="3"/>
      <c r="D8" t="s">
        <v>24</v>
      </c>
      <c r="G8" s="2" t="s">
        <v>51</v>
      </c>
      <c r="H8" s="3">
        <v>22</v>
      </c>
      <c r="J8" s="2" t="s">
        <v>50</v>
      </c>
      <c r="K8" s="4">
        <v>40.92307692307692</v>
      </c>
      <c r="L8" s="4"/>
      <c r="M8" s="2" t="s">
        <v>49</v>
      </c>
      <c r="N8" s="4">
        <v>3.5</v>
      </c>
    </row>
    <row r="9" spans="1:14" x14ac:dyDescent="0.35">
      <c r="A9" s="2" t="s">
        <v>10</v>
      </c>
      <c r="D9" s="4">
        <v>36.323586744639378</v>
      </c>
      <c r="G9" s="2" t="s">
        <v>52</v>
      </c>
      <c r="H9" s="3">
        <v>19</v>
      </c>
      <c r="J9" s="2" t="s">
        <v>51</v>
      </c>
      <c r="K9" s="4">
        <v>34.5</v>
      </c>
      <c r="L9" s="4"/>
      <c r="M9" s="2" t="s">
        <v>50</v>
      </c>
      <c r="N9" s="4">
        <v>4.5</v>
      </c>
    </row>
    <row r="10" spans="1:14" x14ac:dyDescent="0.35">
      <c r="A10" s="1" t="s">
        <v>0</v>
      </c>
      <c r="B10" t="s">
        <v>9</v>
      </c>
      <c r="G10" s="2" t="s">
        <v>53</v>
      </c>
      <c r="H10" s="3">
        <v>15</v>
      </c>
      <c r="J10" s="2" t="s">
        <v>52</v>
      </c>
      <c r="K10" s="4">
        <v>30.684210526315791</v>
      </c>
      <c r="L10" s="4"/>
      <c r="M10" s="2" t="s">
        <v>51</v>
      </c>
      <c r="N10" s="4">
        <v>4.8</v>
      </c>
    </row>
    <row r="11" spans="1:14" x14ac:dyDescent="0.35">
      <c r="A11" s="2" t="s">
        <v>7</v>
      </c>
      <c r="B11" s="3">
        <v>241</v>
      </c>
      <c r="D11" t="s">
        <v>23</v>
      </c>
      <c r="G11" s="2" t="s">
        <v>54</v>
      </c>
      <c r="H11" s="3">
        <v>12</v>
      </c>
      <c r="J11" s="2" t="s">
        <v>53</v>
      </c>
      <c r="K11" s="4">
        <v>37.666666666666664</v>
      </c>
      <c r="L11" s="4"/>
      <c r="M11" s="2" t="s">
        <v>52</v>
      </c>
      <c r="N11" s="4">
        <v>7.75</v>
      </c>
    </row>
    <row r="12" spans="1:14" x14ac:dyDescent="0.35">
      <c r="A12" s="2" t="s">
        <v>8</v>
      </c>
      <c r="B12" s="3">
        <v>272</v>
      </c>
      <c r="D12" t="s">
        <v>25</v>
      </c>
      <c r="G12" s="2" t="s">
        <v>55</v>
      </c>
      <c r="H12" s="3">
        <v>21</v>
      </c>
      <c r="J12" s="2" t="s">
        <v>54</v>
      </c>
      <c r="K12" s="4">
        <v>36.083333333333336</v>
      </c>
      <c r="L12" s="4"/>
      <c r="M12" s="2" t="s">
        <v>53</v>
      </c>
      <c r="N12" s="4">
        <v>6.2</v>
      </c>
    </row>
    <row r="13" spans="1:14" x14ac:dyDescent="0.35">
      <c r="A13" s="2" t="s">
        <v>3</v>
      </c>
      <c r="B13" s="3">
        <v>513</v>
      </c>
      <c r="D13" s="4">
        <v>4.9591836734693882</v>
      </c>
      <c r="G13" s="2" t="s">
        <v>56</v>
      </c>
      <c r="H13" s="3">
        <v>12</v>
      </c>
      <c r="J13" s="2" t="s">
        <v>55</v>
      </c>
      <c r="K13" s="4">
        <v>43.523809523809526</v>
      </c>
      <c r="L13" s="4"/>
      <c r="M13" s="2" t="s">
        <v>54</v>
      </c>
      <c r="N13" s="4">
        <v>3.75</v>
      </c>
    </row>
    <row r="14" spans="1:14" x14ac:dyDescent="0.35">
      <c r="A14" s="2"/>
      <c r="B14" s="3"/>
      <c r="G14" s="2" t="s">
        <v>57</v>
      </c>
      <c r="H14" s="3">
        <v>13</v>
      </c>
      <c r="J14" s="2" t="s">
        <v>56</v>
      </c>
      <c r="K14" s="4">
        <v>29.5</v>
      </c>
      <c r="L14" s="4"/>
      <c r="M14" s="2" t="s">
        <v>55</v>
      </c>
      <c r="N14" s="4">
        <v>6.5</v>
      </c>
    </row>
    <row r="15" spans="1:14" x14ac:dyDescent="0.35">
      <c r="A15" s="2" t="s">
        <v>11</v>
      </c>
      <c r="G15" s="2" t="s">
        <v>58</v>
      </c>
      <c r="H15" s="3">
        <v>13</v>
      </c>
      <c r="J15" s="2" t="s">
        <v>57</v>
      </c>
      <c r="K15" s="4">
        <v>38.07692307692308</v>
      </c>
      <c r="L15" s="4"/>
      <c r="M15" s="2" t="s">
        <v>56</v>
      </c>
      <c r="N15" s="4">
        <v>3</v>
      </c>
    </row>
    <row r="16" spans="1:14" x14ac:dyDescent="0.35">
      <c r="A16" s="1" t="s">
        <v>0</v>
      </c>
      <c r="B16" t="s">
        <v>20</v>
      </c>
      <c r="G16" s="2" t="s">
        <v>59</v>
      </c>
      <c r="H16" s="3">
        <v>16</v>
      </c>
      <c r="J16" s="2" t="s">
        <v>58</v>
      </c>
      <c r="K16" s="4">
        <v>35.846153846153847</v>
      </c>
      <c r="L16" s="4"/>
      <c r="M16" s="2" t="s">
        <v>57</v>
      </c>
      <c r="N16" s="4">
        <v>4.5</v>
      </c>
    </row>
    <row r="17" spans="1:14" x14ac:dyDescent="0.35">
      <c r="A17" s="2" t="s">
        <v>13</v>
      </c>
      <c r="B17" s="3">
        <v>4</v>
      </c>
      <c r="G17" s="2" t="s">
        <v>60</v>
      </c>
      <c r="H17" s="3">
        <v>20</v>
      </c>
      <c r="J17" s="2" t="s">
        <v>59</v>
      </c>
      <c r="K17" s="4">
        <v>32.625</v>
      </c>
      <c r="L17" s="4"/>
      <c r="M17" s="2" t="s">
        <v>58</v>
      </c>
      <c r="N17" s="4">
        <v>6</v>
      </c>
    </row>
    <row r="18" spans="1:14" x14ac:dyDescent="0.35">
      <c r="A18" s="2" t="s">
        <v>19</v>
      </c>
      <c r="B18" s="3">
        <v>5</v>
      </c>
      <c r="G18" s="2" t="s">
        <v>61</v>
      </c>
      <c r="H18" s="3">
        <v>25</v>
      </c>
      <c r="J18" s="2" t="s">
        <v>60</v>
      </c>
      <c r="K18" s="4">
        <v>39.200000000000003</v>
      </c>
      <c r="L18" s="4"/>
      <c r="M18" s="2" t="s">
        <v>59</v>
      </c>
      <c r="N18" s="4">
        <v>5.2</v>
      </c>
    </row>
    <row r="19" spans="1:14" x14ac:dyDescent="0.35">
      <c r="A19" s="2" t="s">
        <v>15</v>
      </c>
      <c r="B19" s="3">
        <v>9</v>
      </c>
      <c r="G19" s="2" t="s">
        <v>62</v>
      </c>
      <c r="H19" s="3">
        <v>20</v>
      </c>
      <c r="J19" s="2" t="s">
        <v>61</v>
      </c>
      <c r="K19" s="4">
        <v>35.28</v>
      </c>
      <c r="L19" s="4"/>
      <c r="M19" s="2" t="s">
        <v>60</v>
      </c>
      <c r="N19" s="4">
        <v>4.4000000000000004</v>
      </c>
    </row>
    <row r="20" spans="1:14" x14ac:dyDescent="0.35">
      <c r="A20" s="2" t="s">
        <v>18</v>
      </c>
      <c r="B20" s="3">
        <v>14</v>
      </c>
      <c r="G20" s="2" t="s">
        <v>63</v>
      </c>
      <c r="H20" s="3">
        <v>14</v>
      </c>
      <c r="J20" s="2" t="s">
        <v>62</v>
      </c>
      <c r="K20" s="4">
        <v>32.549999999999997</v>
      </c>
      <c r="L20" s="4"/>
      <c r="M20" s="2" t="s">
        <v>61</v>
      </c>
      <c r="N20" s="4">
        <v>3.4545454545454546</v>
      </c>
    </row>
    <row r="21" spans="1:14" x14ac:dyDescent="0.35">
      <c r="A21" s="2" t="s">
        <v>12</v>
      </c>
      <c r="B21" s="3">
        <v>14</v>
      </c>
      <c r="G21" s="2" t="s">
        <v>64</v>
      </c>
      <c r="H21" s="3">
        <v>17</v>
      </c>
      <c r="J21" s="2" t="s">
        <v>63</v>
      </c>
      <c r="K21" s="4">
        <v>35.642857142857146</v>
      </c>
      <c r="L21" s="4"/>
      <c r="M21" s="2" t="s">
        <v>62</v>
      </c>
      <c r="N21" s="4">
        <v>4.4000000000000004</v>
      </c>
    </row>
    <row r="22" spans="1:14" x14ac:dyDescent="0.35">
      <c r="A22" s="2" t="s">
        <v>17</v>
      </c>
      <c r="B22" s="3">
        <v>65</v>
      </c>
      <c r="G22" s="2" t="s">
        <v>65</v>
      </c>
      <c r="H22" s="3">
        <v>20</v>
      </c>
      <c r="J22" s="2" t="s">
        <v>64</v>
      </c>
      <c r="K22" s="4">
        <v>38.764705882352942</v>
      </c>
      <c r="L22" s="4"/>
      <c r="M22" s="2" t="s">
        <v>63</v>
      </c>
      <c r="N22" s="4">
        <v>5.833333333333333</v>
      </c>
    </row>
    <row r="23" spans="1:14" x14ac:dyDescent="0.35">
      <c r="A23" s="2" t="s">
        <v>14</v>
      </c>
      <c r="B23" s="3">
        <v>103</v>
      </c>
      <c r="D23" s="1" t="s">
        <v>0</v>
      </c>
      <c r="E23" t="s">
        <v>4</v>
      </c>
      <c r="G23" s="2" t="s">
        <v>66</v>
      </c>
      <c r="H23" s="3">
        <v>10</v>
      </c>
      <c r="J23" s="2" t="s">
        <v>65</v>
      </c>
      <c r="K23" s="4">
        <v>39.9</v>
      </c>
      <c r="L23" s="4"/>
      <c r="M23" s="2" t="s">
        <v>64</v>
      </c>
      <c r="N23" s="4">
        <v>4.4444444444444446</v>
      </c>
    </row>
    <row r="24" spans="1:14" x14ac:dyDescent="0.35">
      <c r="A24" s="2" t="s">
        <v>16</v>
      </c>
      <c r="B24" s="3">
        <v>299</v>
      </c>
      <c r="D24" s="2" t="s">
        <v>1</v>
      </c>
      <c r="E24" s="3">
        <v>316</v>
      </c>
      <c r="F24" s="3"/>
      <c r="G24" s="2" t="s">
        <v>67</v>
      </c>
      <c r="H24" s="3">
        <v>17</v>
      </c>
      <c r="J24" s="2" t="s">
        <v>66</v>
      </c>
      <c r="K24" s="4">
        <v>41.6</v>
      </c>
      <c r="L24" s="4"/>
      <c r="M24" s="2" t="s">
        <v>65</v>
      </c>
      <c r="N24" s="4">
        <v>5.333333333333333</v>
      </c>
    </row>
    <row r="25" spans="1:14" x14ac:dyDescent="0.35">
      <c r="A25" s="2" t="s">
        <v>3</v>
      </c>
      <c r="B25" s="3">
        <v>513</v>
      </c>
      <c r="D25" s="2" t="s">
        <v>2</v>
      </c>
      <c r="E25" s="3">
        <v>197</v>
      </c>
      <c r="F25" s="3"/>
      <c r="G25" s="2" t="s">
        <v>68</v>
      </c>
      <c r="H25" s="3">
        <v>15</v>
      </c>
      <c r="J25" s="2" t="s">
        <v>67</v>
      </c>
      <c r="K25" s="4">
        <v>39.470588235294116</v>
      </c>
      <c r="L25" s="4"/>
      <c r="M25" s="2" t="s">
        <v>66</v>
      </c>
      <c r="N25" s="4">
        <v>5.333333333333333</v>
      </c>
    </row>
    <row r="26" spans="1:14" x14ac:dyDescent="0.35">
      <c r="D26" s="2" t="s">
        <v>3</v>
      </c>
      <c r="E26" s="3">
        <v>513</v>
      </c>
      <c r="F26" s="3"/>
      <c r="G26" s="2" t="s">
        <v>69</v>
      </c>
      <c r="H26" s="3">
        <v>16</v>
      </c>
      <c r="J26" s="2" t="s">
        <v>68</v>
      </c>
      <c r="K26" s="4">
        <v>27.733333333333334</v>
      </c>
      <c r="L26" s="4"/>
      <c r="M26" s="2" t="s">
        <v>67</v>
      </c>
      <c r="N26" s="4">
        <v>5.5714285714285712</v>
      </c>
    </row>
    <row r="27" spans="1:14" x14ac:dyDescent="0.35">
      <c r="G27" s="2" t="s">
        <v>70</v>
      </c>
      <c r="H27" s="3">
        <v>18</v>
      </c>
      <c r="J27" s="2" t="s">
        <v>69</v>
      </c>
      <c r="K27" s="4">
        <v>36.875</v>
      </c>
      <c r="L27" s="4"/>
      <c r="M27" s="2" t="s">
        <v>68</v>
      </c>
      <c r="N27" s="4">
        <v>5</v>
      </c>
    </row>
    <row r="28" spans="1:14" x14ac:dyDescent="0.35">
      <c r="G28" s="2" t="s">
        <v>71</v>
      </c>
      <c r="H28" s="3">
        <v>16</v>
      </c>
      <c r="J28" s="2" t="s">
        <v>70</v>
      </c>
      <c r="K28" s="4">
        <v>40.333333333333336</v>
      </c>
      <c r="L28" s="4"/>
      <c r="M28" s="2" t="s">
        <v>69</v>
      </c>
      <c r="N28" s="4">
        <v>6.4</v>
      </c>
    </row>
    <row r="29" spans="1:14" x14ac:dyDescent="0.35">
      <c r="A29" s="1" t="s">
        <v>0</v>
      </c>
      <c r="B29" t="s">
        <v>35</v>
      </c>
      <c r="G29" s="2" t="s">
        <v>72</v>
      </c>
      <c r="H29" s="3">
        <v>15</v>
      </c>
      <c r="J29" s="2" t="s">
        <v>71</v>
      </c>
      <c r="K29" s="4">
        <v>36.5</v>
      </c>
      <c r="L29" s="4"/>
      <c r="M29" s="2" t="s">
        <v>70</v>
      </c>
      <c r="N29" s="4">
        <v>5.333333333333333</v>
      </c>
    </row>
    <row r="30" spans="1:14" x14ac:dyDescent="0.35">
      <c r="A30" s="2" t="s">
        <v>27</v>
      </c>
      <c r="B30" s="3">
        <v>76</v>
      </c>
      <c r="G30" s="2" t="s">
        <v>73</v>
      </c>
      <c r="H30" s="3">
        <v>14</v>
      </c>
      <c r="J30" s="2" t="s">
        <v>72</v>
      </c>
      <c r="K30" s="4">
        <v>32.866666666666667</v>
      </c>
      <c r="L30" s="4"/>
      <c r="M30" s="2" t="s">
        <v>71</v>
      </c>
      <c r="N30" s="4">
        <v>3.75</v>
      </c>
    </row>
    <row r="31" spans="1:14" x14ac:dyDescent="0.35">
      <c r="A31" s="2" t="s">
        <v>28</v>
      </c>
      <c r="B31" s="3">
        <v>69</v>
      </c>
      <c r="G31" s="2" t="s">
        <v>74</v>
      </c>
      <c r="H31" s="3">
        <v>16</v>
      </c>
      <c r="J31" s="2" t="s">
        <v>73</v>
      </c>
      <c r="K31" s="4">
        <v>36.642857142857146</v>
      </c>
      <c r="L31" s="4"/>
      <c r="M31" s="2" t="s">
        <v>72</v>
      </c>
      <c r="N31" s="4">
        <v>6.333333333333333</v>
      </c>
    </row>
    <row r="32" spans="1:14" x14ac:dyDescent="0.35">
      <c r="A32" s="2" t="s">
        <v>29</v>
      </c>
      <c r="B32" s="3">
        <v>64</v>
      </c>
      <c r="G32" s="2" t="s">
        <v>75</v>
      </c>
      <c r="H32" s="3">
        <v>20</v>
      </c>
      <c r="J32" s="2" t="s">
        <v>74</v>
      </c>
      <c r="K32" s="4">
        <v>36.5625</v>
      </c>
      <c r="L32" s="4"/>
      <c r="M32" s="2" t="s">
        <v>73</v>
      </c>
      <c r="N32" s="4">
        <v>10</v>
      </c>
    </row>
    <row r="33" spans="1:14" x14ac:dyDescent="0.35">
      <c r="A33" s="2" t="s">
        <v>30</v>
      </c>
      <c r="B33" s="3">
        <v>59</v>
      </c>
      <c r="G33" s="2" t="s">
        <v>76</v>
      </c>
      <c r="H33" s="3">
        <v>19</v>
      </c>
      <c r="J33" s="2" t="s">
        <v>75</v>
      </c>
      <c r="K33" s="4">
        <v>32.15</v>
      </c>
      <c r="L33" s="4"/>
      <c r="M33" s="2" t="s">
        <v>74</v>
      </c>
      <c r="N33" s="4">
        <v>5</v>
      </c>
    </row>
    <row r="34" spans="1:14" x14ac:dyDescent="0.35">
      <c r="A34" s="2" t="s">
        <v>31</v>
      </c>
      <c r="B34" s="3">
        <v>58</v>
      </c>
      <c r="E34" s="1" t="s">
        <v>0</v>
      </c>
      <c r="G34" s="2" t="s">
        <v>77</v>
      </c>
      <c r="H34" s="3">
        <v>14</v>
      </c>
      <c r="J34" s="2" t="s">
        <v>76</v>
      </c>
      <c r="K34" s="4">
        <v>38.368421052631582</v>
      </c>
      <c r="L34" s="4"/>
      <c r="M34" s="2" t="s">
        <v>75</v>
      </c>
      <c r="N34" s="4">
        <v>5.333333333333333</v>
      </c>
    </row>
    <row r="35" spans="1:14" x14ac:dyDescent="0.35">
      <c r="A35" s="2" t="s">
        <v>32</v>
      </c>
      <c r="B35" s="3">
        <v>66</v>
      </c>
      <c r="E35" s="2" t="s">
        <v>44</v>
      </c>
      <c r="G35" s="2" t="s">
        <v>78</v>
      </c>
      <c r="H35" s="3">
        <v>18</v>
      </c>
      <c r="J35" s="2" t="s">
        <v>77</v>
      </c>
      <c r="K35" s="4">
        <v>33.071428571428569</v>
      </c>
      <c r="L35" s="4"/>
      <c r="M35" s="2" t="s">
        <v>76</v>
      </c>
      <c r="N35" s="4">
        <v>4.8</v>
      </c>
    </row>
    <row r="36" spans="1:14" x14ac:dyDescent="0.35">
      <c r="A36" s="2" t="s">
        <v>33</v>
      </c>
      <c r="B36" s="3">
        <v>67</v>
      </c>
      <c r="E36" s="2" t="s">
        <v>3</v>
      </c>
      <c r="G36" s="2" t="s">
        <v>3</v>
      </c>
      <c r="H36" s="3">
        <v>513</v>
      </c>
      <c r="J36" s="2" t="s">
        <v>78</v>
      </c>
      <c r="K36" s="4">
        <v>36.444444444444443</v>
      </c>
      <c r="L36" s="4"/>
      <c r="M36" s="2" t="s">
        <v>77</v>
      </c>
      <c r="N36" s="4">
        <v>5</v>
      </c>
    </row>
    <row r="37" spans="1:14" x14ac:dyDescent="0.35">
      <c r="A37" s="2" t="s">
        <v>34</v>
      </c>
      <c r="B37" s="3">
        <v>54</v>
      </c>
      <c r="J37" s="2" t="s">
        <v>3</v>
      </c>
      <c r="K37" s="4">
        <v>36.323586744639378</v>
      </c>
      <c r="M37" s="2" t="s">
        <v>78</v>
      </c>
      <c r="N37" s="4">
        <v>1.4</v>
      </c>
    </row>
    <row r="38" spans="1:14" x14ac:dyDescent="0.35">
      <c r="A38" s="2" t="s">
        <v>3</v>
      </c>
      <c r="B38" s="3">
        <v>513</v>
      </c>
      <c r="M38" s="2" t="s">
        <v>3</v>
      </c>
      <c r="N38" s="4">
        <v>4.9591836734693882</v>
      </c>
    </row>
    <row r="42" spans="1:14" x14ac:dyDescent="0.35">
      <c r="A42" s="1" t="s">
        <v>0</v>
      </c>
      <c r="B42" t="s">
        <v>38</v>
      </c>
      <c r="C42" t="s">
        <v>39</v>
      </c>
    </row>
    <row r="43" spans="1:14" x14ac:dyDescent="0.35">
      <c r="A43" s="2" t="s">
        <v>36</v>
      </c>
      <c r="B43" s="3">
        <v>269</v>
      </c>
      <c r="C43" s="10">
        <v>0.52436647173489281</v>
      </c>
    </row>
    <row r="44" spans="1:14" x14ac:dyDescent="0.35">
      <c r="A44" s="2" t="s">
        <v>37</v>
      </c>
      <c r="B44" s="3">
        <v>244</v>
      </c>
      <c r="C44" s="10">
        <v>0.47563352826510719</v>
      </c>
    </row>
    <row r="45" spans="1:14" x14ac:dyDescent="0.35">
      <c r="A45" s="2" t="s">
        <v>3</v>
      </c>
      <c r="B45" s="3">
        <v>513</v>
      </c>
      <c r="C45" s="5">
        <v>1</v>
      </c>
    </row>
    <row r="48" spans="1:14" ht="20" customHeight="1" x14ac:dyDescent="0.35">
      <c r="A48" s="15" t="s">
        <v>40</v>
      </c>
      <c r="B48" s="16" t="s">
        <v>41</v>
      </c>
      <c r="C48" s="16" t="s">
        <v>42</v>
      </c>
      <c r="D48" s="16" t="s">
        <v>43</v>
      </c>
    </row>
    <row r="49" spans="1:4" ht="17.75" customHeight="1" x14ac:dyDescent="0.45">
      <c r="A49" s="11" t="str">
        <f>A44</f>
        <v>Not Admitted</v>
      </c>
      <c r="B49" s="13">
        <f t="shared" ref="B49:C49" si="0">B44</f>
        <v>244</v>
      </c>
      <c r="C49" s="11">
        <f t="shared" si="0"/>
        <v>0.47563352826510719</v>
      </c>
      <c r="D49" s="6"/>
    </row>
    <row r="50" spans="1:4" ht="17.75" customHeight="1" x14ac:dyDescent="0.45">
      <c r="A50" s="12" t="str">
        <f>A43</f>
        <v>Admitted</v>
      </c>
      <c r="B50" s="12">
        <f>B43</f>
        <v>269</v>
      </c>
      <c r="C50" s="14">
        <f>C43</f>
        <v>0.52436647173489281</v>
      </c>
      <c r="D50" s="6"/>
    </row>
    <row r="51" spans="1:4" x14ac:dyDescent="0.35">
      <c r="A51" s="7"/>
      <c r="B51" s="7"/>
      <c r="C51" s="7"/>
      <c r="D51" s="7"/>
    </row>
  </sheetData>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4977-96B5-44DF-92EA-90E90C437132}">
  <dimension ref="A1:N23"/>
  <sheetViews>
    <sheetView showGridLines="0" tabSelected="1" zoomScaleNormal="100" workbookViewId="0">
      <selection activeCell="O16" sqref="O16"/>
    </sheetView>
  </sheetViews>
  <sheetFormatPr defaultRowHeight="14.5" x14ac:dyDescent="0.35"/>
  <sheetData>
    <row r="1" spans="1:14" x14ac:dyDescent="0.35">
      <c r="A1" s="8"/>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row r="5" spans="1:14" x14ac:dyDescent="0.35">
      <c r="A5" s="8"/>
      <c r="B5" s="8"/>
      <c r="C5" s="8"/>
      <c r="D5" s="8"/>
      <c r="E5" s="8"/>
      <c r="F5" s="8"/>
      <c r="G5" s="8"/>
      <c r="H5" s="8"/>
      <c r="I5" s="8"/>
      <c r="J5" s="8"/>
      <c r="K5" s="8"/>
      <c r="L5" s="8"/>
      <c r="M5" s="8"/>
      <c r="N5" s="8"/>
    </row>
    <row r="6" spans="1:14" x14ac:dyDescent="0.35">
      <c r="A6" s="8"/>
      <c r="B6" s="8"/>
      <c r="C6" s="8"/>
      <c r="D6" s="8"/>
      <c r="E6" s="8"/>
      <c r="F6" s="8"/>
      <c r="G6" s="8"/>
      <c r="H6" s="8"/>
      <c r="I6" s="8"/>
      <c r="J6" s="8"/>
      <c r="K6" s="8"/>
      <c r="L6" s="8"/>
      <c r="M6" s="8"/>
      <c r="N6" s="8"/>
    </row>
    <row r="7" spans="1:14" x14ac:dyDescent="0.35">
      <c r="A7" s="8"/>
      <c r="B7" s="8"/>
      <c r="C7" s="8"/>
      <c r="D7" s="8"/>
      <c r="E7" s="8"/>
      <c r="F7" s="8"/>
      <c r="G7" s="8"/>
      <c r="H7" s="8"/>
      <c r="I7" s="8"/>
      <c r="J7" s="8"/>
      <c r="K7" s="8"/>
      <c r="L7" s="8"/>
      <c r="M7" s="8"/>
      <c r="N7" s="8"/>
    </row>
    <row r="8" spans="1:14" x14ac:dyDescent="0.35">
      <c r="A8" s="8"/>
      <c r="B8" s="8"/>
      <c r="C8" s="8"/>
      <c r="D8" s="8"/>
      <c r="E8" s="8"/>
      <c r="F8" s="8"/>
      <c r="G8" s="8"/>
      <c r="H8" s="8"/>
      <c r="I8" s="8"/>
      <c r="J8" s="8"/>
      <c r="K8" s="8"/>
      <c r="L8" s="8"/>
      <c r="M8" s="8"/>
      <c r="N8" s="8"/>
    </row>
    <row r="9" spans="1:14" x14ac:dyDescent="0.35">
      <c r="A9" s="8"/>
      <c r="B9" s="8"/>
      <c r="C9" s="8"/>
      <c r="D9" s="8"/>
      <c r="E9" s="8"/>
      <c r="F9" s="8"/>
      <c r="G9" s="8"/>
      <c r="H9" s="8"/>
      <c r="I9" s="8"/>
      <c r="J9" s="8"/>
      <c r="K9" s="8"/>
      <c r="L9" s="8"/>
      <c r="M9" s="8"/>
      <c r="N9" s="8"/>
    </row>
    <row r="10" spans="1:14" x14ac:dyDescent="0.35">
      <c r="A10" s="8"/>
      <c r="B10" s="8"/>
      <c r="C10" s="8"/>
      <c r="D10" s="8"/>
      <c r="E10" s="8"/>
      <c r="F10" s="8"/>
      <c r="G10" s="8"/>
      <c r="H10" s="8"/>
      <c r="I10" s="8"/>
      <c r="J10" s="8"/>
      <c r="K10" s="8"/>
      <c r="L10" s="8"/>
      <c r="M10" s="8"/>
      <c r="N10" s="8"/>
    </row>
    <row r="11" spans="1:14" x14ac:dyDescent="0.35">
      <c r="A11" s="8"/>
      <c r="B11" s="8"/>
      <c r="C11" s="8"/>
      <c r="D11" s="8"/>
      <c r="E11" s="8"/>
      <c r="F11" s="8"/>
      <c r="G11" s="8"/>
      <c r="H11" s="8"/>
      <c r="I11" s="8"/>
      <c r="J11" s="8"/>
      <c r="K11" s="8"/>
      <c r="L11" s="8"/>
      <c r="M11" s="8"/>
      <c r="N11" s="8"/>
    </row>
    <row r="12" spans="1:14" x14ac:dyDescent="0.35">
      <c r="A12" s="8"/>
      <c r="B12" s="8"/>
      <c r="C12" s="8"/>
      <c r="D12" s="8"/>
      <c r="E12" s="8"/>
      <c r="F12" s="8"/>
      <c r="G12" s="8"/>
      <c r="H12" s="8"/>
      <c r="I12" s="8"/>
      <c r="J12" s="8"/>
      <c r="K12" s="8"/>
      <c r="L12" s="8"/>
      <c r="M12" s="8"/>
      <c r="N12" s="8"/>
    </row>
    <row r="13" spans="1:14" x14ac:dyDescent="0.35">
      <c r="A13" s="8"/>
      <c r="B13" s="8"/>
      <c r="C13" s="8"/>
      <c r="D13" s="8"/>
      <c r="E13" s="8"/>
      <c r="F13" s="8"/>
      <c r="G13" s="8"/>
      <c r="H13" s="8"/>
      <c r="I13" s="8"/>
      <c r="J13" s="8"/>
      <c r="K13" s="8"/>
      <c r="L13" s="8"/>
      <c r="M13" s="8"/>
      <c r="N13" s="8"/>
    </row>
    <row r="14" spans="1:14" x14ac:dyDescent="0.35">
      <c r="A14" s="8"/>
      <c r="B14" s="8"/>
      <c r="C14" s="8"/>
      <c r="D14" s="8"/>
      <c r="E14" s="8"/>
      <c r="F14" s="8"/>
      <c r="G14" s="8"/>
      <c r="H14" s="8"/>
      <c r="I14" s="8"/>
      <c r="J14" s="8"/>
      <c r="K14" s="8"/>
      <c r="L14" s="8"/>
      <c r="M14" s="8"/>
      <c r="N14" s="8"/>
    </row>
    <row r="15" spans="1:14" x14ac:dyDescent="0.35">
      <c r="A15" s="8"/>
      <c r="B15" s="8"/>
      <c r="C15" s="8"/>
      <c r="D15" s="8"/>
      <c r="E15" s="8"/>
      <c r="F15" s="8"/>
      <c r="G15" s="8"/>
      <c r="H15" s="8"/>
      <c r="I15" s="8"/>
      <c r="J15" s="8"/>
      <c r="K15" s="8"/>
      <c r="L15" s="8"/>
      <c r="M15" s="8"/>
      <c r="N15" s="8"/>
    </row>
    <row r="16" spans="1:14" x14ac:dyDescent="0.35">
      <c r="A16" s="8"/>
      <c r="B16" s="8"/>
      <c r="C16" s="8"/>
      <c r="D16" s="8"/>
      <c r="E16" s="8"/>
      <c r="F16" s="8"/>
      <c r="G16" s="8"/>
      <c r="H16" s="8"/>
      <c r="I16" s="8"/>
      <c r="J16" s="8"/>
      <c r="K16" s="8"/>
      <c r="L16" s="8"/>
      <c r="M16" s="8"/>
      <c r="N16" s="8"/>
    </row>
    <row r="17" spans="1:14" x14ac:dyDescent="0.35">
      <c r="A17" s="8"/>
      <c r="B17" s="8"/>
      <c r="C17" s="8"/>
      <c r="D17" s="8"/>
      <c r="E17" s="8"/>
      <c r="F17" s="8"/>
      <c r="G17" s="8"/>
      <c r="H17" s="8"/>
      <c r="I17" s="8"/>
      <c r="J17" s="8"/>
      <c r="K17" s="8"/>
      <c r="L17" s="8"/>
      <c r="M17" s="8"/>
      <c r="N17" s="8"/>
    </row>
    <row r="18" spans="1:14" x14ac:dyDescent="0.35">
      <c r="A18" s="8"/>
      <c r="B18" s="8"/>
      <c r="C18" s="8"/>
      <c r="D18" s="8"/>
      <c r="E18" s="8"/>
      <c r="F18" s="8"/>
      <c r="G18" s="8"/>
      <c r="H18" s="8"/>
      <c r="I18" s="8"/>
      <c r="J18" s="8"/>
      <c r="K18" s="8"/>
      <c r="L18" s="8"/>
      <c r="M18" s="8"/>
      <c r="N18" s="8"/>
    </row>
    <row r="19" spans="1:14" x14ac:dyDescent="0.35">
      <c r="A19" s="8"/>
      <c r="B19" s="8"/>
      <c r="C19" s="8"/>
      <c r="D19" s="8"/>
      <c r="E19" s="8"/>
      <c r="F19" s="8"/>
      <c r="G19" s="8"/>
      <c r="H19" s="8"/>
      <c r="I19" s="8"/>
      <c r="J19" s="8"/>
      <c r="K19" s="8"/>
      <c r="L19" s="8"/>
      <c r="M19" s="8"/>
      <c r="N19" s="8"/>
    </row>
    <row r="20" spans="1:14" x14ac:dyDescent="0.35">
      <c r="A20" s="8"/>
      <c r="B20" s="8"/>
      <c r="C20" s="8"/>
      <c r="D20" s="8"/>
      <c r="E20" s="8"/>
      <c r="F20" s="8"/>
      <c r="G20" s="8"/>
      <c r="H20" s="8"/>
      <c r="I20" s="8"/>
      <c r="J20" s="8"/>
      <c r="K20" s="8"/>
      <c r="L20" s="8"/>
      <c r="M20" s="8"/>
      <c r="N20" s="8"/>
    </row>
    <row r="21" spans="1:14" x14ac:dyDescent="0.35">
      <c r="A21" s="8"/>
      <c r="B21" s="8"/>
      <c r="C21" s="8"/>
      <c r="D21" s="8"/>
      <c r="E21" s="8"/>
      <c r="F21" s="8"/>
      <c r="G21" s="8"/>
      <c r="H21" s="8"/>
      <c r="I21" s="8"/>
      <c r="J21" s="8"/>
      <c r="K21" s="8"/>
      <c r="L21" s="8"/>
      <c r="M21" s="8"/>
      <c r="N21" s="8"/>
    </row>
    <row r="22" spans="1:14" x14ac:dyDescent="0.35">
      <c r="A22" s="8"/>
      <c r="B22" s="8"/>
      <c r="C22" s="8"/>
      <c r="D22" s="8"/>
      <c r="E22" s="8"/>
      <c r="F22" s="8"/>
      <c r="G22" s="8"/>
      <c r="H22" s="8"/>
      <c r="I22" s="8"/>
      <c r="J22" s="8"/>
      <c r="K22" s="8"/>
      <c r="L22" s="8"/>
      <c r="M22" s="8"/>
      <c r="N22" s="8"/>
    </row>
    <row r="23" spans="1:14" x14ac:dyDescent="0.35">
      <c r="A23" s="8"/>
      <c r="B23" s="8"/>
      <c r="C23" s="8"/>
      <c r="D23" s="8"/>
      <c r="E23" s="8"/>
      <c r="F23" s="8"/>
      <c r="G23" s="8"/>
      <c r="H23" s="8"/>
      <c r="I23" s="8"/>
      <c r="J23" s="8"/>
      <c r="K23" s="8"/>
      <c r="L23" s="8"/>
      <c r="M23" s="8"/>
      <c r="N23" s="8"/>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F401F-DE4E-4758-B042-EA64F3AAF3FA}">
  <dimension ref="A1:Q25"/>
  <sheetViews>
    <sheetView workbookViewId="0">
      <selection activeCell="F27" sqref="F27"/>
    </sheetView>
  </sheetViews>
  <sheetFormatPr defaultRowHeight="14.5" x14ac:dyDescent="0.35"/>
  <sheetData>
    <row r="1" spans="1:17" x14ac:dyDescent="0.35">
      <c r="A1" s="9"/>
      <c r="B1" s="9"/>
      <c r="C1" s="9"/>
      <c r="D1" s="9"/>
      <c r="E1" s="9"/>
      <c r="F1" s="9"/>
      <c r="G1" s="9"/>
      <c r="H1" s="9"/>
      <c r="I1" s="9"/>
      <c r="J1" s="9"/>
      <c r="K1" s="9"/>
      <c r="L1" s="9"/>
      <c r="M1" s="9"/>
      <c r="N1" s="9"/>
      <c r="O1" s="9"/>
      <c r="P1" s="9"/>
      <c r="Q1" s="9"/>
    </row>
    <row r="2" spans="1:17" x14ac:dyDescent="0.35">
      <c r="A2" s="9"/>
      <c r="B2" s="9"/>
      <c r="C2" s="9"/>
      <c r="D2" s="9"/>
      <c r="E2" s="9"/>
      <c r="F2" s="9"/>
      <c r="G2" s="9"/>
      <c r="H2" s="9"/>
      <c r="I2" s="9"/>
      <c r="J2" s="9"/>
      <c r="K2" s="9"/>
      <c r="L2" s="9"/>
      <c r="M2" s="9"/>
      <c r="N2" s="9"/>
      <c r="O2" s="9"/>
      <c r="P2" s="9"/>
      <c r="Q2" s="9"/>
    </row>
    <row r="3" spans="1:17" x14ac:dyDescent="0.35">
      <c r="A3" s="9"/>
      <c r="B3" s="9"/>
      <c r="C3" s="9"/>
      <c r="D3" s="9"/>
      <c r="E3" s="9"/>
      <c r="F3" s="9"/>
      <c r="G3" s="9"/>
      <c r="H3" s="9"/>
      <c r="I3" s="9"/>
      <c r="J3" s="9"/>
      <c r="K3" s="9"/>
      <c r="L3" s="9"/>
      <c r="M3" s="9"/>
      <c r="N3" s="9"/>
      <c r="O3" s="9"/>
      <c r="P3" s="9"/>
      <c r="Q3" s="9"/>
    </row>
    <row r="4" spans="1:17" x14ac:dyDescent="0.35">
      <c r="A4" s="9"/>
      <c r="B4" s="9"/>
      <c r="C4" s="9"/>
      <c r="D4" s="9"/>
      <c r="E4" s="9"/>
      <c r="F4" s="9"/>
      <c r="G4" s="9"/>
      <c r="H4" s="9"/>
      <c r="I4" s="9"/>
      <c r="J4" s="9"/>
      <c r="K4" s="9"/>
      <c r="L4" s="9"/>
      <c r="M4" s="9"/>
      <c r="N4" s="9"/>
      <c r="O4" s="9"/>
      <c r="P4" s="9"/>
      <c r="Q4" s="9"/>
    </row>
    <row r="5" spans="1:17" x14ac:dyDescent="0.35">
      <c r="A5" s="9"/>
      <c r="B5" s="9"/>
      <c r="C5" s="9"/>
      <c r="D5" s="9"/>
      <c r="E5" s="9"/>
      <c r="F5" s="9"/>
      <c r="G5" s="9"/>
      <c r="H5" s="9"/>
      <c r="I5" s="9"/>
      <c r="J5" s="9"/>
      <c r="K5" s="9"/>
      <c r="L5" s="9"/>
      <c r="M5" s="9"/>
      <c r="N5" s="9"/>
      <c r="O5" s="9"/>
      <c r="P5" s="9"/>
      <c r="Q5" s="9"/>
    </row>
    <row r="6" spans="1:17" x14ac:dyDescent="0.35">
      <c r="A6" s="9"/>
      <c r="B6" s="9"/>
      <c r="C6" s="9"/>
      <c r="D6" s="9"/>
      <c r="E6" s="9"/>
      <c r="F6" s="9"/>
      <c r="G6" s="9"/>
      <c r="H6" s="9"/>
      <c r="I6" s="9"/>
      <c r="J6" s="9"/>
      <c r="K6" s="9"/>
      <c r="L6" s="9"/>
      <c r="M6" s="9"/>
      <c r="N6" s="9"/>
      <c r="O6" s="9"/>
      <c r="P6" s="9"/>
      <c r="Q6" s="9"/>
    </row>
    <row r="7" spans="1:17" x14ac:dyDescent="0.35">
      <c r="A7" s="9"/>
      <c r="B7" s="9"/>
      <c r="C7" s="9"/>
      <c r="D7" s="9"/>
      <c r="E7" s="9"/>
      <c r="F7" s="9"/>
      <c r="G7" s="9"/>
      <c r="H7" s="9"/>
      <c r="I7" s="9"/>
      <c r="J7" s="9"/>
      <c r="K7" s="9"/>
      <c r="L7" s="9"/>
      <c r="M7" s="9"/>
      <c r="N7" s="9"/>
      <c r="O7" s="9"/>
      <c r="P7" s="9"/>
      <c r="Q7" s="9"/>
    </row>
    <row r="8" spans="1:17" x14ac:dyDescent="0.35">
      <c r="A8" s="9"/>
      <c r="B8" s="9"/>
      <c r="C8" s="9"/>
      <c r="D8" s="9"/>
      <c r="E8" s="9"/>
      <c r="F8" s="9"/>
      <c r="G8" s="9"/>
      <c r="H8" s="9"/>
      <c r="I8" s="9"/>
      <c r="J8" s="9"/>
      <c r="K8" s="9"/>
      <c r="L8" s="9"/>
      <c r="M8" s="9"/>
      <c r="N8" s="9"/>
      <c r="O8" s="9"/>
      <c r="P8" s="9"/>
      <c r="Q8" s="9"/>
    </row>
    <row r="9" spans="1:17" x14ac:dyDescent="0.35">
      <c r="A9" s="9"/>
      <c r="B9" s="9"/>
      <c r="C9" s="9"/>
      <c r="D9" s="9"/>
      <c r="E9" s="9"/>
      <c r="F9" s="9"/>
      <c r="G9" s="9"/>
      <c r="H9" s="9"/>
      <c r="I9" s="9"/>
      <c r="J9" s="9"/>
      <c r="K9" s="9"/>
      <c r="L9" s="9"/>
      <c r="M9" s="9"/>
      <c r="N9" s="9"/>
      <c r="O9" s="9"/>
      <c r="P9" s="9"/>
      <c r="Q9" s="9"/>
    </row>
    <row r="10" spans="1:17" x14ac:dyDescent="0.35">
      <c r="A10" s="9"/>
      <c r="B10" s="9"/>
      <c r="C10" s="9"/>
      <c r="D10" s="9"/>
      <c r="E10" s="9"/>
      <c r="F10" s="9"/>
      <c r="G10" s="9"/>
      <c r="H10" s="9"/>
      <c r="I10" s="9"/>
      <c r="J10" s="9"/>
      <c r="K10" s="9"/>
      <c r="L10" s="9"/>
      <c r="M10" s="9"/>
      <c r="N10" s="9"/>
      <c r="O10" s="9"/>
      <c r="P10" s="9"/>
      <c r="Q10" s="9"/>
    </row>
    <row r="11" spans="1:17" x14ac:dyDescent="0.35">
      <c r="A11" s="9"/>
      <c r="B11" s="9"/>
      <c r="C11" s="9"/>
      <c r="D11" s="9"/>
      <c r="E11" s="9"/>
      <c r="F11" s="9"/>
      <c r="G11" s="9"/>
      <c r="H11" s="9"/>
      <c r="I11" s="9"/>
      <c r="J11" s="9"/>
      <c r="K11" s="9"/>
      <c r="L11" s="9"/>
      <c r="M11" s="9"/>
      <c r="N11" s="9"/>
      <c r="O11" s="9"/>
      <c r="P11" s="9"/>
      <c r="Q11" s="9"/>
    </row>
    <row r="12" spans="1:17" x14ac:dyDescent="0.35">
      <c r="A12" s="9"/>
      <c r="B12" s="9"/>
      <c r="C12" s="9"/>
      <c r="D12" s="9"/>
      <c r="E12" s="9"/>
      <c r="F12" s="9"/>
      <c r="G12" s="9"/>
      <c r="H12" s="9"/>
      <c r="I12" s="9"/>
      <c r="J12" s="9"/>
      <c r="K12" s="9"/>
      <c r="L12" s="9"/>
      <c r="M12" s="9"/>
      <c r="N12" s="9"/>
      <c r="O12" s="9"/>
      <c r="P12" s="9"/>
      <c r="Q12" s="9"/>
    </row>
    <row r="13" spans="1:17" x14ac:dyDescent="0.35">
      <c r="A13" s="9"/>
      <c r="B13" s="9"/>
      <c r="C13" s="9"/>
      <c r="D13" s="9"/>
      <c r="E13" s="9"/>
      <c r="F13" s="9"/>
      <c r="G13" s="9"/>
      <c r="H13" s="9"/>
      <c r="I13" s="9"/>
      <c r="J13" s="9"/>
      <c r="K13" s="9"/>
      <c r="L13" s="9"/>
      <c r="M13" s="9"/>
      <c r="N13" s="9"/>
      <c r="O13" s="9"/>
      <c r="P13" s="9"/>
      <c r="Q13" s="9"/>
    </row>
    <row r="14" spans="1:17" x14ac:dyDescent="0.35">
      <c r="A14" s="9"/>
      <c r="B14" s="9"/>
      <c r="C14" s="9"/>
      <c r="D14" s="9"/>
      <c r="E14" s="9"/>
      <c r="F14" s="9"/>
      <c r="G14" s="9"/>
      <c r="H14" s="9"/>
      <c r="I14" s="9"/>
      <c r="J14" s="9"/>
      <c r="K14" s="9"/>
      <c r="L14" s="9"/>
      <c r="M14" s="9"/>
      <c r="N14" s="9"/>
      <c r="O14" s="9"/>
      <c r="P14" s="9"/>
      <c r="Q14" s="9"/>
    </row>
    <row r="15" spans="1:17" x14ac:dyDescent="0.35">
      <c r="A15" s="9"/>
      <c r="B15" s="9"/>
      <c r="C15" s="9"/>
      <c r="D15" s="9"/>
      <c r="E15" s="9"/>
      <c r="F15" s="9"/>
      <c r="G15" s="9"/>
      <c r="H15" s="9"/>
      <c r="I15" s="9"/>
      <c r="J15" s="9"/>
      <c r="K15" s="9"/>
      <c r="L15" s="9"/>
      <c r="M15" s="9"/>
      <c r="N15" s="9"/>
      <c r="O15" s="9"/>
      <c r="P15" s="9"/>
      <c r="Q15" s="9"/>
    </row>
    <row r="16" spans="1:17" x14ac:dyDescent="0.35">
      <c r="A16" s="9"/>
      <c r="B16" s="9"/>
      <c r="C16" s="9"/>
      <c r="D16" s="9"/>
      <c r="E16" s="9"/>
      <c r="F16" s="9"/>
      <c r="G16" s="9"/>
      <c r="H16" s="9"/>
      <c r="I16" s="9"/>
      <c r="J16" s="9"/>
      <c r="K16" s="9"/>
      <c r="L16" s="9"/>
      <c r="M16" s="9"/>
      <c r="N16" s="9"/>
      <c r="O16" s="9"/>
      <c r="P16" s="9"/>
      <c r="Q16" s="9"/>
    </row>
    <row r="17" spans="1:17" x14ac:dyDescent="0.35">
      <c r="A17" s="9"/>
      <c r="B17" s="9"/>
      <c r="C17" s="9"/>
      <c r="D17" s="9"/>
      <c r="E17" s="9"/>
      <c r="F17" s="9"/>
      <c r="G17" s="9"/>
      <c r="H17" s="9"/>
      <c r="I17" s="9"/>
      <c r="J17" s="9"/>
      <c r="K17" s="9"/>
      <c r="L17" s="9"/>
      <c r="M17" s="9"/>
      <c r="N17" s="9"/>
      <c r="O17" s="9"/>
      <c r="P17" s="9"/>
      <c r="Q17" s="9"/>
    </row>
    <row r="18" spans="1:17" x14ac:dyDescent="0.35">
      <c r="A18" s="9"/>
      <c r="B18" s="9"/>
      <c r="C18" s="9"/>
      <c r="D18" s="9"/>
      <c r="E18" s="9"/>
      <c r="F18" s="9"/>
      <c r="G18" s="9"/>
      <c r="H18" s="9"/>
      <c r="I18" s="9"/>
      <c r="J18" s="9"/>
      <c r="K18" s="9"/>
      <c r="L18" s="9"/>
      <c r="M18" s="9"/>
      <c r="N18" s="9"/>
      <c r="O18" s="9"/>
      <c r="P18" s="9"/>
      <c r="Q18" s="9"/>
    </row>
    <row r="19" spans="1:17" x14ac:dyDescent="0.35">
      <c r="A19" s="9"/>
      <c r="B19" s="9"/>
      <c r="C19" s="9"/>
      <c r="D19" s="9"/>
      <c r="E19" s="9"/>
      <c r="F19" s="9"/>
      <c r="G19" s="9"/>
      <c r="H19" s="9"/>
      <c r="I19" s="9"/>
      <c r="J19" s="9"/>
      <c r="K19" s="9"/>
      <c r="L19" s="9"/>
      <c r="M19" s="9"/>
      <c r="N19" s="9"/>
      <c r="O19" s="9"/>
      <c r="P19" s="9"/>
      <c r="Q19" s="9"/>
    </row>
    <row r="20" spans="1:17" x14ac:dyDescent="0.35">
      <c r="A20" s="9"/>
      <c r="B20" s="9"/>
      <c r="C20" s="9"/>
      <c r="D20" s="9"/>
      <c r="E20" s="9"/>
      <c r="F20" s="9"/>
      <c r="G20" s="9"/>
      <c r="H20" s="9"/>
      <c r="I20" s="9"/>
      <c r="J20" s="9"/>
      <c r="K20" s="9"/>
      <c r="L20" s="9"/>
      <c r="M20" s="9"/>
      <c r="N20" s="9"/>
      <c r="O20" s="9"/>
      <c r="P20" s="9"/>
      <c r="Q20" s="9"/>
    </row>
    <row r="21" spans="1:17" x14ac:dyDescent="0.35">
      <c r="A21" s="9"/>
      <c r="B21" s="9"/>
      <c r="C21" s="9"/>
      <c r="D21" s="9"/>
      <c r="E21" s="9"/>
      <c r="F21" s="9"/>
      <c r="G21" s="9"/>
      <c r="H21" s="9"/>
      <c r="I21" s="9"/>
      <c r="J21" s="9"/>
      <c r="K21" s="9"/>
      <c r="L21" s="9"/>
      <c r="M21" s="9"/>
      <c r="N21" s="9"/>
      <c r="O21" s="9"/>
      <c r="P21" s="9"/>
      <c r="Q21" s="9"/>
    </row>
    <row r="22" spans="1:17" x14ac:dyDescent="0.35">
      <c r="A22" s="9"/>
      <c r="B22" s="9"/>
      <c r="C22" s="9"/>
      <c r="D22" s="9"/>
      <c r="E22" s="9"/>
      <c r="F22" s="9"/>
      <c r="G22" s="9"/>
      <c r="H22" s="9"/>
      <c r="I22" s="9"/>
      <c r="J22" s="9"/>
      <c r="K22" s="9"/>
      <c r="L22" s="9"/>
      <c r="M22" s="9"/>
      <c r="N22" s="9"/>
      <c r="O22" s="9"/>
      <c r="P22" s="9"/>
      <c r="Q22" s="9"/>
    </row>
    <row r="23" spans="1:17" x14ac:dyDescent="0.35">
      <c r="A23" s="9"/>
      <c r="B23" s="9"/>
      <c r="C23" s="9"/>
      <c r="D23" s="9"/>
      <c r="E23" s="9"/>
      <c r="F23" s="9"/>
      <c r="G23" s="9"/>
      <c r="H23" s="9"/>
      <c r="I23" s="9"/>
      <c r="J23" s="9"/>
      <c r="K23" s="9"/>
      <c r="L23" s="9"/>
      <c r="M23" s="9"/>
      <c r="N23" s="9"/>
      <c r="O23" s="9"/>
      <c r="P23" s="9"/>
      <c r="Q23" s="9"/>
    </row>
    <row r="24" spans="1:17" x14ac:dyDescent="0.35">
      <c r="A24" s="9"/>
      <c r="B24" s="9"/>
      <c r="C24" s="9"/>
      <c r="D24" s="9"/>
      <c r="E24" s="9"/>
      <c r="F24" s="9"/>
      <c r="G24" s="9"/>
      <c r="H24" s="9"/>
      <c r="I24" s="9"/>
      <c r="J24" s="9"/>
      <c r="K24" s="9"/>
      <c r="L24" s="9"/>
      <c r="M24" s="9"/>
      <c r="N24" s="9"/>
      <c r="O24" s="9"/>
      <c r="P24" s="9"/>
      <c r="Q24" s="9"/>
    </row>
    <row r="25" spans="1:17" x14ac:dyDescent="0.35">
      <c r="A25" s="9"/>
      <c r="B25" s="9"/>
      <c r="C25" s="9"/>
      <c r="D25" s="9"/>
      <c r="E25" s="9"/>
      <c r="F25" s="9"/>
      <c r="G25" s="9"/>
      <c r="H25" s="9"/>
      <c r="I25" s="9"/>
      <c r="J25" s="9"/>
      <c r="K25" s="9"/>
      <c r="L25" s="9"/>
      <c r="M25" s="9"/>
      <c r="N25" s="9"/>
      <c r="O25" s="9"/>
      <c r="P25" s="9"/>
      <c r="Q25"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5209-F6F2-4EEC-9FC7-81DEE2CC97C4}">
  <dimension ref="A1"/>
  <sheetViews>
    <sheetView zoomScale="84" zoomScaleNormal="84" workbookViewId="0">
      <selection activeCell="B2" sqref="B2"/>
    </sheetView>
  </sheetViews>
  <sheetFormatPr defaultRowHeight="14.5" x14ac:dyDescent="0.35"/>
  <cols>
    <col min="1" max="16384" width="8.7265625" style="1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76AF-1C57-489C-8B86-471EEB0BC162}">
  <dimension ref="O9"/>
  <sheetViews>
    <sheetView workbookViewId="0">
      <selection activeCell="O9" sqref="A1:XFD1048576"/>
    </sheetView>
  </sheetViews>
  <sheetFormatPr defaultRowHeight="14.5" x14ac:dyDescent="0.35"/>
  <cols>
    <col min="1" max="16384" width="8.7265625" style="17"/>
  </cols>
  <sheetData>
    <row r="9" spans="15:15" x14ac:dyDescent="0.35">
      <c r="O9" s="1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G 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x M M U E n A D A A C x C w A A E w A A A E Z v c m 1 1 b G F z L 1 N l Y 3 R p b 2 4 x L m 2 k V t 1 P 2 z A Q f 0 f i f 7 D C S y p 5 E S k b k 4 b 6 A P 3 Y k B h i t N s e 6 I R M c r S W H L u y 3 U K F + r / v 3 K R N 0 t b t x E B t 4 O 5 y 9 7 v v M 5 B Y r i T p 5 8 / 4 4 v j o + M i M m Y a U n A T f l J l w y w T p Z q B H I J M 5 u V c q I x 1 m W U B a R I A 9 P i L 4 0 1 d T n Q B S 2 m Y W d V Q y z U D a s M c F R G 0 l L f 5 j w q D 9 Z f j T g D b D T v f m Z t h R L 1 I o l p r h e G U F 1 l a 0 s 5 K i l e E + C F F i Z k G D P n R A 8 I x b 0 K 2 A B p S 0 l Z h m 0 r T i J i V d m a i U y 1 H r / N P p a U z J j 6 m y 0 L d z A a 3 y z + h W S f j T o L k v J 8 G d V h n y U v I N W I q A n a s D 9 o S C B a e g h 7 n b l D w U 9 E s h + g k T T J u W 1 d O q y v a Y y R F q H M w n U K o b a C b N s 9 J Z D t k x T b j D P n 1 7 C + 6 Y 5 R h H c p 2 i i x Y l i Y V X u 6 C k Z F 2 m G T f G p R O j A y s x D C N Y n k F N t M e 1 Q V 3 S h d a r 7 4 a h z C 3 L w C v x F S Q C 9 A M a u V e v p T 3 / G D n n a s x 7 l m w r 7 s C E a Z s t + f A M W u + B V 7 r b E 2 y 0 E h N q x D E H N c k + P s 0 z K 0 o 9 U X o P r N + M W x c u v 0 T d 7 m O 8 a X l R p v 2 7 q 9 l 0 V Z F l 4 t s q e + I S C n q 4 U R / U m 6 c d q V n Q Q p l e a R 1 g o K 7 m 6 6 Y I g 4 g E 1 c p f l n u D F u C C E u 0 9 S N S 4 A 2 7 O K N F u u O X K s 1 B W g Z i j W 1 T V T w T m P C W / m J h C V f u S v q S G 2 y g Q q P s w g Y E p R H X t H b p V j 1 6 j 8 R 6 r N X A 0 6 L k P Z O 8 0 W 8 1 n f L D h N 0 F W + 3 1 3 l S + b w e t m 0 + t m H R c N 3 J j C h z N i r c v f I V c 3 4 H g h n P 1 j p J t o / Z k J 4 1 D c q l z / / y L B v Y N 1 j x b u 1 U u l i v s g c M s 5 W r i N l h J g y Z i 4 e F R d y t R s d 0 M 4 R t k Q d Y t 0 z 6 y o w O x P B L e F b v I 0 J + u O r U B 2 I r l E e K C C 6 k h x X h 3 a C 3 k J Y c O C / H B 9 i 2 O A + F 9 Y 4 k B k O a C t A b M x X / A I a P j 3 U h Q H X l N R 0 9 d E z Y N N 5 A 8 n f d u L Z b 0 l 9 y x T B L Y K m 1 u l C + / Q j P 1 T s + 7 O A V C + X B z C u I M 3 4 P k g P j 7 i 0 o u 6 e v i 1 c e j J l O l H 6 / z Y e e f d c G M j Z x Q d c 6 E L m 6 f N M 4 o X 1 m n c o J / P Y n q S T j V z + z Z E m v t t V P K q 5 A y 0 O 3 C s y m N V B q 2 H t 4 9 T v r 6 t 6 q V 3 N c c h M c a D L s Q K k 1 M h V t / d V 6 v Z s p d N 1 N V a 6 X f e X j u w u U z l Q v V q W b x j c 2 7 s + a r i I M / v 3 j w F F 3 8 B A A D / / w M A U E s B A i 0 A F A A G A A g A A A A h A C r d q k D S A A A A N w E A A B M A A A A A A A A A A A A A A A A A A A A A A F t D b 2 5 0 Z W 5 0 X 1 R 5 c G V z X S 5 4 b W x Q S w E C L Q A U A A I A C A A A A C E A N 8 O C v K 4 A A A D 4 A A A A E g A A A A A A A A A A A A A A A A A L A w A A Q 2 9 u Z m l n L 1 B h Y 2 t h Z 2 U u e G 1 s U E s B A i 0 A F A A C A A g A A A A h A M T D F B J w A w A A s Q s A A B M A A A A A A A A A A A A A A A A A 6 Q M A A E Z v c m 1 1 b G F z L 1 N l Y 3 R p b 2 4 x L m 1 Q S w U G A A A A A A M A A w D C A A A A i 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h A A A A A A A A K 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S 0 w N V Q x M j o y N j o w M C 4 0 N T U y O T I 4 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9 S Z X B v c n Q h U G l 2 b 3 R U Y W J s Z T I i L z 4 8 L 1 N 0 Y W J s Z U V u d H J p Z X M + P C 9 J d G V t P j x J d G V t P j x J d G V t T G 9 j Y X R p b 2 4 + P E l 0 Z W 1 U e X B l P k Z v c m 1 1 b G E 8 L 0 l 0 Z W 1 U e X B l P j x J d G V t U G F 0 a D 5 T Z W N 0 a W 9 u M S 9 D Y W x l b m R h 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S 0 w N V Q x M j o y N j o w M C 4 0 N z Q 5 O T k 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f U m V w b 3 J 0 I V B p d m 9 0 V G F i b G U x M 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0 Z p b H R l c m V k J T I w U m 9 3 c 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0 N h b G V u Z G F y X 3 R h Y m x l L 1 N v d X J j Z T w v S X R l b V B h d G g + P C 9 J d G V t T G 9 j Y X R p b 2 4 + P F N 0 Y W J s Z U V u d H J p Z X M v P j w v S X R l b T 4 8 S X R l b T 4 8 S X R l b U x v Y 2 F 0 a W 9 u P j x J d G V t V H l w Z T 5 G b 3 J t d W x h P C 9 J d G V t V H l w Z T 4 8 S X R l b V B h d G g + U 2 V j d G l v b j E v Q 2 F s Z W 5 k Y X J f d G F i b G U v Q 2 9 u d m V y d G V k J T I w d G 8 l M j B U Y W J s Z T w v S X R l b V B h d G g + P C 9 J d G V t T G 9 j Y X R p b 2 4 + P F N 0 Y W J s Z U V u d H J p Z X M v P j w v S X R l b T 4 8 S X R l b T 4 8 S X R l b U x v Y 2 F 0 a W 9 u P j x J d G V t V H l w Z T 5 G b 3 J t d W x h P C 9 J d G V t V H l w Z T 4 8 S X R l b V B h d G g + U 2 V j d G l v b j E v Q 2 F s Z W 5 k Y X J f d G F i b G U v Q 2 h h b m d l Z C U y M F R 5 c G U 8 L 0 l 0 Z W 1 Q Y X R o P j w v S X R l b U x v Y 2 F 0 a W 9 u P j x T d G F i b G V F b n R y a W V z L z 4 8 L 0 l 0 Z W 0 + P E l 0 Z W 0 + P E l 0 Z W 1 M b 2 N h d G l v b j 4 8 S X R l b V R 5 c G U + R m 9 y b X V s Y T w v S X R l b V R 5 c G U + P E l 0 Z W 1 Q Y X R o P l N l Y 3 R p b 2 4 x L 0 N h b G V u Z G F 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D A 3 g / j V z q T 6 w P Z 4 A u M e K W A A A A A A I A A A A A A B B m A A A A A Q A A I A A A A M H N S o n v 5 7 0 6 O R I m K A A Q Z 5 2 o s d K u m / f D v j T d F Q L 9 h Y x T A A A A A A 6 A A A A A A g A A I A A A A H W L i 4 i x A k 2 g Q 4 T 6 1 T A 2 H W m N j M s T H H Z A 1 a V 8 / Q w c 9 G V r U A A A A N 8 Q C g z 9 M L 3 c P x 8 K q K H U k u y w N X Q N v R b E 9 2 m U U B 2 b M i P I p Z x q T l N P 8 R s 8 L 6 U e i p o N m I p E h + i d O v H n y g L g / a f 6 U Q o b S v s K a C k A m s D i D U A V b W O b Q A A A A O g Q S p + i W H v U H B u l g b b 4 S d A D o i f b R k D 9 r j / J s S T W H V u Z j V 3 g W s S K f v D K P B / 1 M A H h a L c S 7 a q 8 C F w n I q C J Z n k P / V A = < / 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C a l e n d a r _ t a b l e _ 0 f f b a 3 2 3 - 2 d e 4 - 4 0 9 8 - 9 4 4 f - 1 f c b 7 4 a a 6 b 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 D a t a _ c 5 2 2 5 4 7 c - 0 4 2 5 - 4 7 b 9 - 9 5 0 b - a 5 b 2 2 5 3 d 7 9 1 9 < / K e y > < V a l u e   x m l n s : a = " h t t p : / / s c h e m a s . d a t a c o n t r a c t . o r g / 2 0 0 4 / 0 7 / M i c r o s o f t . A n a l y s i s S e r v i c e s . C o m m o n " > < a : H a s F o c u s > t r u e < / a : H a s F o c u s > < a : S i z e A t D p i 9 6 > 1 4 3 < / a : S i z e A t D p i 9 6 > < a : V i s i b l e > t r u e < / a : V i s i b l e > < / V a l u e > < / K e y V a l u e O f s t r i n g S a n d b o x E d i t o r . M e a s u r e G r i d S t a t e S c d E 3 5 R y > < K e y V a l u e O f s t r i n g S a n d b o x E d i t o r . M e a s u r e G r i d S t a t e S c d E 3 5 R y > < K e y > C a l e n d a r _ t a b l e _ 0 f f b a 3 2 3 - 2 d e 4 - 4 0 9 8 - 9 4 4 f - 1 f c b 7 4 a a 6 b 8 b < / 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D i a g r a m O b j e c t K e y > < K e y > T a b l e s \ H o s p i t a l   E m e r g e n c y   R o o m   D a t a \ C o l u m n s \ P a t i e n t   A t t e n d   S t a t u s < / 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 3 0 0 . 6 6 6 6 6 6 6 6 6 6 6 6 6 3 < / H e i g h t > < I s E x p a n d e d > t r u e < / I s E x p a n d e d > < L a y e d O u t > t r u e < / L a y e d O u t > < W i d t h > 2 5 3 . 3 3 3 3 3 3 3 3 3 3 3 3 3 1 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 ( 2 6 9 . 3 3 3 3 3 3 3 3 3 3 3 3 , 1 5 0 . 3 3 3 3 3 3 ) .   E n d   p o i n t   2 :   ( 3 1 3 . 9 0 3 8 1 0 5 6 7 6 6 6 , 7 5 )   < / A u t o m a t i o n P r o p e r t y H e l p e r T e x t > < I s F o c u s e d > t r u e < / I s F o c u s e d > < L a y e d O u t > t r u e < / L a y e d O u t > < P o i n t s   x m l n s : b = " h t t p : / / s c h e m a s . d a t a c o n t r a c t . o r g / 2 0 0 4 / 0 7 / S y s t e m . W i n d o w s " > < b : P o i n t > < b : _ x > 2 6 9 . 3 3 3 3 3 3 3 3 3 3 3 3 3 1 < / b : _ x > < b : _ y > 1 5 0 . 3 3 3 3 3 2 9 9 9 9 9 9 9 8 < / b : _ y > < / b : P o i n t > < b : P o i n t > < b : _ x > 2 8 9 . 6 1 8 5 7 2 < / b : _ x > < b : _ y > 1 5 0 . 3 3 3 3 3 2 9 9 9 9 9 9 9 8 < / b : _ y > < / b : P o i n t > < b : P o i n t > < b : _ x > 2 9 1 . 6 1 8 5 7 2 < / b : _ x > < b : _ y > 1 4 8 . 3 3 3 3 3 2 9 9 9 9 9 9 9 8 < / b : _ y > < / b : P o i n t > < b : P o i n t > < b : _ x > 2 9 1 . 6 1 8 5 7 2 < / b : _ x > < b : _ y > 7 7 < / b : _ y > < / b : P o i n t > < b : P o i n t > < b : _ x > 2 9 3 . 6 1 8 5 7 2 < / 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 2 5 3 . 3 3 3 3 3 3 3 3 3 3 3 3 3 1 < / b : _ x > < b : _ y > 1 4 2 . 3 3 3 3 3 2 9 9 9 9 9 9 9 8 < / b : _ y > < / L a b e l L o c a t i o n > < L o c a t i o n   x m l n s : b = " h t t p : / / s c h e m a s . d a t a c o n t r a c t . o r g / 2 0 0 4 / 0 7 / S y s t e m . W i n d o w s " > < b : _ x > 2 5 3 . 3 3 3 3 3 3 3 3 3 3 3 3 3 1 < / b : _ x > < b : _ y > 1 5 0 . 3 3 3 3 3 2 9 9 9 9 9 9 9 8 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 2 6 9 . 3 3 3 3 3 3 3 3 3 3 3 3 3 1 < / b : _ x > < b : _ y > 1 5 0 . 3 3 3 3 3 2 9 9 9 9 9 9 9 8 < / b : _ y > < / b : P o i n t > < b : P o i n t > < b : _ x > 2 8 9 . 6 1 8 5 7 2 < / b : _ x > < b : _ y > 1 5 0 . 3 3 3 3 3 2 9 9 9 9 9 9 9 8 < / b : _ y > < / b : P o i n t > < b : P o i n t > < b : _ x > 2 9 1 . 6 1 8 5 7 2 < / b : _ x > < b : _ y > 1 4 8 . 3 3 3 3 3 2 9 9 9 9 9 9 9 8 < / b : _ y > < / b : P o i n t > < b : P o i n t > < b : _ x > 2 9 1 . 6 1 8 5 7 2 < / b : _ x > < b : _ y > 7 7 < / b : _ y > < / b : P o i n t > < b : P o i n t > < b : _ x > 2 9 3 . 6 1 8 5 7 2 < / b : _ x > < b : _ y > 7 5 < / b : _ y > < / b : P o i n t > < b : P o i n t > < b : _ x > 3 1 3 . 9 0 3 8 1 0 5 6 7 6 6 5 8 < / b : _ x > < b : _ y > 7 5 < / b : _ y > < / b : P o i n t > < / P o i n t s > < / 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 I d < / K e y > < / D i a g r a m O b j e c t K e y > < D i a g r a m O b j e c t K e y > < K e y > M e a s u r e s \ C o u n t   o f   P a t i e n t   I d \ T a g I n f o \ F o r m u l a < / K e y > < / D i a g r a m O b j e c t K e y > < D i a g r a m O b j e c t K e y > < K e y > M e a s u r e s \ C o u n t   o f   P a t i e n t   I d \ T a g I n f o \ V a l u e 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O r d e r " > < C u s t o m C o n t e n t > < ! [ C D A T A [ H o s p i t a l   E m e r g e n c y   R o o m   D a t a _ c 5 2 2 5 4 7 c - 0 4 2 5 - 4 7 b 9 - 9 5 0 b - a 5 b 2 2 5 3 d 7 9 1 9 , C a l e n d a r _ t a b l e _ 0 f f b a 3 2 3 - 2 d e 4 - 4 0 9 8 - 9 4 4 f - 1 f c b 7 4 a a 6 b 8 b ] ] > < / 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H o s p i t a l   E m e r g e n c y   R o o m   D a t a _ c 5 2 2 5 4 7 c - 0 4 2 5 - 4 7 b 9 - 9 5 0 b - a 5 b 2 2 5 3 d 7 9 1 9 ] ] > < / C u s t o m C o n t e n t > < / G e m i n i > 
</file>

<file path=customXml/item2.xml>��< ? x m l   v e r s i o n = " 1 . 0 "   e n c o d i n g = " U T F - 1 6 " ? > < G e m i n i   x m l n s = " h t t p : / / g e m i n i / p i v o t c u s t o m i z a t i o n / S a n d b o x N o n E m p t y " > < C u s t o m C o n t e n t > < ! [ C D A T A [ 1 ] ] > < / C u s t o m C o n t e n t > < / G e m i n i > 
</file>

<file path=customXml/item3.xml>��< ? x m l   v e r s i o n = " 1 . 0 "   e n c o d i n g = " U T F - 1 6 " ? > < G e m i n i   x m l n s = " h t t p : / / g e m i n i / p i v o t c u s t o m i z a t i o n / T a b l e X M L _ H o s p i t a l   E m e r g e n c y   R o o m   D a t a _ c 5 2 2 5 4 7 c - 0 4 2 5 - 4 7 b 9 - 9 5 0 b - a 5 b 2 2 5 3 d 7 9 1 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i t e m > < k e y > < s t r i n g > P a t i e n t   A t t e n d   S t a t u s < / s t r i n g > < / k e y > < v a l u e > < F i l t e r E x p r e s s i o n   x s i : n i l = " t r u e "   / > < / v a l u e > < / i t e m > < / C o l u m n F i l t e r > < S e l e c t i o n F i l t e r > < i t e m > < k e y > < s t r i n g > P a t i e n t   A t t e n d   S t a t u s < / s t r i n g > < / k e y > < v a l u e > < S e l e c t i o n F i l t e r > < S e l e c t i o n T y p e > D e s e l e c t < / S e l e c t i o n T y p e > < I t e m s > < a n y T y p e   x s i : t y p e = " x s d : s t r i n g " > O n t i m e < / a n y T y p e > < / I t e m s > < / S e l e c t i o n F i l t e r > < / v a l u e > < / i t e m > < / S e l e c t i o n F i l t e r > < F i l t e r P a r a m e t e r s > < i t e m > < k e y > < s t r i n g > P a t i e n t   A t t e n d   S t a t u s < / s t r i n g > < / k e y > < v a l u e > < C o m m a n d P a r a m e t e r s   / > < / v a l u e > < / i t e m > < / F i l t e r P a r a m e t e r s > < 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 2 0 2 5 - 0 5 - 0 6 T 0 1 : 3 0 : 3 2 . 1 3 3 0 3 5 9 + 0 5 : 3 0 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9AA31D5-EDEF-40E8-8E50-7350B4596E7C}">
  <ds:schemaRefs>
    <ds:schemaRef ds:uri="http://schemas.microsoft.com/DataMashup"/>
  </ds:schemaRefs>
</ds:datastoreItem>
</file>

<file path=customXml/itemProps10.xml><?xml version="1.0" encoding="utf-8"?>
<ds:datastoreItem xmlns:ds="http://schemas.openxmlformats.org/officeDocument/2006/customXml" ds:itemID="{61A36E1B-0A16-4043-BBD3-E6AE6BBEBE9F}">
  <ds:schemaRefs/>
</ds:datastoreItem>
</file>

<file path=customXml/itemProps11.xml><?xml version="1.0" encoding="utf-8"?>
<ds:datastoreItem xmlns:ds="http://schemas.openxmlformats.org/officeDocument/2006/customXml" ds:itemID="{54D62758-CD0F-4A91-9BBB-5834CC083370}">
  <ds:schemaRefs/>
</ds:datastoreItem>
</file>

<file path=customXml/itemProps12.xml><?xml version="1.0" encoding="utf-8"?>
<ds:datastoreItem xmlns:ds="http://schemas.openxmlformats.org/officeDocument/2006/customXml" ds:itemID="{9E612791-49BC-4C4E-B3B3-2AF5A828BE7C}">
  <ds:schemaRefs/>
</ds:datastoreItem>
</file>

<file path=customXml/itemProps13.xml><?xml version="1.0" encoding="utf-8"?>
<ds:datastoreItem xmlns:ds="http://schemas.openxmlformats.org/officeDocument/2006/customXml" ds:itemID="{A7979ADC-6AF7-4BF5-9B2C-E884AF1BE172}">
  <ds:schemaRefs/>
</ds:datastoreItem>
</file>

<file path=customXml/itemProps14.xml><?xml version="1.0" encoding="utf-8"?>
<ds:datastoreItem xmlns:ds="http://schemas.openxmlformats.org/officeDocument/2006/customXml" ds:itemID="{13D81FE3-C08E-42B5-9C4C-BBBA4228AB50}">
  <ds:schemaRefs/>
</ds:datastoreItem>
</file>

<file path=customXml/itemProps15.xml><?xml version="1.0" encoding="utf-8"?>
<ds:datastoreItem xmlns:ds="http://schemas.openxmlformats.org/officeDocument/2006/customXml" ds:itemID="{9C9D59E1-2421-4563-B210-C86C7B4404D8}">
  <ds:schemaRefs/>
</ds:datastoreItem>
</file>

<file path=customXml/itemProps16.xml><?xml version="1.0" encoding="utf-8"?>
<ds:datastoreItem xmlns:ds="http://schemas.openxmlformats.org/officeDocument/2006/customXml" ds:itemID="{752F2015-1216-4AFD-B1B0-FE14010F30D2}">
  <ds:schemaRefs/>
</ds:datastoreItem>
</file>

<file path=customXml/itemProps17.xml><?xml version="1.0" encoding="utf-8"?>
<ds:datastoreItem xmlns:ds="http://schemas.openxmlformats.org/officeDocument/2006/customXml" ds:itemID="{85EE611B-0DC7-477A-98B6-D0C1F5A87C9C}">
  <ds:schemaRefs/>
</ds:datastoreItem>
</file>

<file path=customXml/itemProps18.xml><?xml version="1.0" encoding="utf-8"?>
<ds:datastoreItem xmlns:ds="http://schemas.openxmlformats.org/officeDocument/2006/customXml" ds:itemID="{55C883FF-D2D4-4B8A-8071-177CCA3DE2DF}">
  <ds:schemaRefs/>
</ds:datastoreItem>
</file>

<file path=customXml/itemProps2.xml><?xml version="1.0" encoding="utf-8"?>
<ds:datastoreItem xmlns:ds="http://schemas.openxmlformats.org/officeDocument/2006/customXml" ds:itemID="{0A9D7F84-C992-40C9-8507-B5B84DE7F500}">
  <ds:schemaRefs/>
</ds:datastoreItem>
</file>

<file path=customXml/itemProps3.xml><?xml version="1.0" encoding="utf-8"?>
<ds:datastoreItem xmlns:ds="http://schemas.openxmlformats.org/officeDocument/2006/customXml" ds:itemID="{8120EB56-36C6-4B9B-B88F-742223DB5430}">
  <ds:schemaRefs/>
</ds:datastoreItem>
</file>

<file path=customXml/itemProps4.xml><?xml version="1.0" encoding="utf-8"?>
<ds:datastoreItem xmlns:ds="http://schemas.openxmlformats.org/officeDocument/2006/customXml" ds:itemID="{301FD6A5-ACF4-48F4-B2FD-50E7AC42FF5D}">
  <ds:schemaRefs/>
</ds:datastoreItem>
</file>

<file path=customXml/itemProps5.xml><?xml version="1.0" encoding="utf-8"?>
<ds:datastoreItem xmlns:ds="http://schemas.openxmlformats.org/officeDocument/2006/customXml" ds:itemID="{B9AFFE2D-65F1-4A5E-9658-E3AF305D3B37}">
  <ds:schemaRefs/>
</ds:datastoreItem>
</file>

<file path=customXml/itemProps6.xml><?xml version="1.0" encoding="utf-8"?>
<ds:datastoreItem xmlns:ds="http://schemas.openxmlformats.org/officeDocument/2006/customXml" ds:itemID="{001EE2AC-CA6D-4930-9E7A-7A20103E54FE}">
  <ds:schemaRefs/>
</ds:datastoreItem>
</file>

<file path=customXml/itemProps7.xml><?xml version="1.0" encoding="utf-8"?>
<ds:datastoreItem xmlns:ds="http://schemas.openxmlformats.org/officeDocument/2006/customXml" ds:itemID="{7A4522EE-EDE0-472D-9A4B-4A1405CF5788}">
  <ds:schemaRefs/>
</ds:datastoreItem>
</file>

<file path=customXml/itemProps8.xml><?xml version="1.0" encoding="utf-8"?>
<ds:datastoreItem xmlns:ds="http://schemas.openxmlformats.org/officeDocument/2006/customXml" ds:itemID="{8ABB596C-F127-4651-8664-2B266F8FBA13}">
  <ds:schemaRefs/>
</ds:datastoreItem>
</file>

<file path=customXml/itemProps9.xml><?xml version="1.0" encoding="utf-8"?>
<ds:datastoreItem xmlns:ds="http://schemas.openxmlformats.org/officeDocument/2006/customXml" ds:itemID="{5A26989F-67FD-4CC6-929B-8B1213636E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Pivot_Report</vt:lpstr>
      <vt:lpstr>Dashboard</vt:lpstr>
      <vt:lpstr>Daily ER No of Patient</vt:lpstr>
      <vt:lpstr>DAILY TREND OF AVG WAIT TIME</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2025-05-13T21:05:25Z</dcterms:modified>
</cp:coreProperties>
</file>