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155" windowHeight="80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" i="1" l="1"/>
  <c r="B7" i="1"/>
  <c r="B8" i="1" s="1"/>
</calcChain>
</file>

<file path=xl/sharedStrings.xml><?xml version="1.0" encoding="utf-8"?>
<sst xmlns="http://schemas.openxmlformats.org/spreadsheetml/2006/main" count="22" uniqueCount="19">
  <si>
    <t>TB</t>
    <phoneticPr fontId="1"/>
  </si>
  <si>
    <t>T0</t>
    <phoneticPr fontId="1"/>
  </si>
  <si>
    <t>R</t>
    <phoneticPr fontId="1"/>
  </si>
  <si>
    <t>P</t>
    <phoneticPr fontId="1"/>
  </si>
  <si>
    <t>P0</t>
    <phoneticPr fontId="1"/>
  </si>
  <si>
    <t>DeltaH</t>
    <phoneticPr fontId="1"/>
  </si>
  <si>
    <t>K</t>
    <phoneticPr fontId="1"/>
  </si>
  <si>
    <t>Pa</t>
    <phoneticPr fontId="1"/>
  </si>
  <si>
    <t>degC</t>
    <phoneticPr fontId="1"/>
  </si>
  <si>
    <t>J/mol</t>
    <phoneticPr fontId="1"/>
  </si>
  <si>
    <t>https://en.wikipedia.org/wiki/Enthalpy_of_vaporization</t>
    <phoneticPr fontId="1"/>
  </si>
  <si>
    <t>J/K/mol</t>
    <phoneticPr fontId="1"/>
  </si>
  <si>
    <t>calc. results</t>
    <phoneticPr fontId="1"/>
  </si>
  <si>
    <t>P</t>
    <phoneticPr fontId="1"/>
  </si>
  <si>
    <t>sea level</t>
    <phoneticPr fontId="1"/>
  </si>
  <si>
    <t>mt. everest summit</t>
    <phoneticPr fontId="1"/>
  </si>
  <si>
    <t>my house</t>
    <phoneticPr fontId="1"/>
  </si>
  <si>
    <t>temp</t>
    <phoneticPr fontId="1"/>
  </si>
  <si>
    <t>resis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</si>
</sst>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1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133350</xdr:rowOff>
    </xdr:to>
    <xdr:sp macro="" textlink="">
      <xdr:nvSpPr>
        <xdr:cNvPr id="1025" name="AutoShape 1" descr="{\displaystyle T_{\text{B}}={\Bigg (}{\frac {1}{T_{0}}}-{\frac {R\,\ln {\frac {P}{P_{0}}}}{\Delta H_{\text{vap}}}}{\Bigg )}^{-1},}"/>
        <xdr:cNvSpPr>
          <a:spLocks noChangeAspect="1" noChangeArrowheads="1"/>
        </xdr:cNvSpPr>
      </xdr:nvSpPr>
      <xdr:spPr bwMode="auto">
        <a:xfrm>
          <a:off x="411480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66675</xdr:colOff>
      <xdr:row>9</xdr:row>
      <xdr:rowOff>104775</xdr:rowOff>
    </xdr:from>
    <xdr:to>
      <xdr:col>3</xdr:col>
      <xdr:colOff>143173</xdr:colOff>
      <xdr:row>13</xdr:row>
      <xdr:rowOff>152502</xdr:rowOff>
    </xdr:to>
    <xdr:pic>
      <xdr:nvPicPr>
        <xdr:cNvPr id="3" name="図 2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647825"/>
          <a:ext cx="2133898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Enthalpy_of_vaporiz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workbookViewId="0">
      <selection activeCell="J10" sqref="J10"/>
    </sheetView>
  </sheetViews>
  <sheetFormatPr defaultRowHeight="13.5" x14ac:dyDescent="0.15"/>
  <sheetData>
    <row r="2" spans="1:4" x14ac:dyDescent="0.15">
      <c r="A2" t="s">
        <v>1</v>
      </c>
      <c r="B2">
        <f>99.61+273.15</f>
        <v>372.76</v>
      </c>
      <c r="C2" t="s">
        <v>6</v>
      </c>
    </row>
    <row r="3" spans="1:4" x14ac:dyDescent="0.15">
      <c r="A3" t="s">
        <v>2</v>
      </c>
      <c r="B3">
        <v>8.3144597999999998</v>
      </c>
      <c r="C3" t="s">
        <v>11</v>
      </c>
    </row>
    <row r="4" spans="1:4" x14ac:dyDescent="0.15">
      <c r="A4" t="s">
        <v>3</v>
      </c>
      <c r="B4">
        <v>101900</v>
      </c>
      <c r="C4" t="s">
        <v>7</v>
      </c>
    </row>
    <row r="5" spans="1:4" x14ac:dyDescent="0.15">
      <c r="A5" t="s">
        <v>4</v>
      </c>
      <c r="B5" s="2">
        <v>100000</v>
      </c>
      <c r="C5" t="s">
        <v>7</v>
      </c>
    </row>
    <row r="6" spans="1:4" x14ac:dyDescent="0.15">
      <c r="A6" t="s">
        <v>5</v>
      </c>
      <c r="B6">
        <v>40660</v>
      </c>
      <c r="C6" t="s">
        <v>9</v>
      </c>
      <c r="D6" s="1" t="s">
        <v>10</v>
      </c>
    </row>
    <row r="7" spans="1:4" x14ac:dyDescent="0.15">
      <c r="A7" t="s">
        <v>0</v>
      </c>
      <c r="B7" s="3">
        <f>1/(1/B2 - B3*LN(B4/B5)/B6)</f>
        <v>373.29556093437549</v>
      </c>
      <c r="C7" t="s">
        <v>6</v>
      </c>
    </row>
    <row r="8" spans="1:4" x14ac:dyDescent="0.15">
      <c r="B8" s="3">
        <f>B7-273.15</f>
        <v>100.14556093437551</v>
      </c>
      <c r="C8" t="s">
        <v>8</v>
      </c>
    </row>
    <row r="16" spans="1:4" x14ac:dyDescent="0.15">
      <c r="A16" t="s">
        <v>12</v>
      </c>
    </row>
    <row r="17" spans="1:8" x14ac:dyDescent="0.15">
      <c r="A17" t="s">
        <v>13</v>
      </c>
      <c r="B17" t="s">
        <v>0</v>
      </c>
    </row>
    <row r="18" spans="1:8" x14ac:dyDescent="0.15">
      <c r="A18">
        <v>101325</v>
      </c>
      <c r="B18">
        <v>99.98</v>
      </c>
      <c r="C18" t="s">
        <v>14</v>
      </c>
    </row>
    <row r="19" spans="1:8" x14ac:dyDescent="0.15">
      <c r="A19">
        <v>34000</v>
      </c>
      <c r="B19">
        <v>71.290000000000006</v>
      </c>
      <c r="C19" t="s">
        <v>15</v>
      </c>
    </row>
    <row r="20" spans="1:8" x14ac:dyDescent="0.15">
      <c r="A20">
        <v>101900</v>
      </c>
      <c r="B20">
        <v>100.15</v>
      </c>
      <c r="C20" t="s">
        <v>16</v>
      </c>
    </row>
    <row r="24" spans="1:8" x14ac:dyDescent="0.15">
      <c r="A24" s="7"/>
      <c r="B24" s="7"/>
      <c r="C24" s="7"/>
      <c r="D24" s="7"/>
      <c r="E24" s="7"/>
      <c r="F24" s="7"/>
      <c r="G24" s="7"/>
      <c r="H24" s="7"/>
    </row>
    <row r="27" spans="1:8" x14ac:dyDescent="0.15">
      <c r="A27" t="s">
        <v>17</v>
      </c>
      <c r="B27" t="s">
        <v>18</v>
      </c>
    </row>
    <row r="28" spans="1:8" x14ac:dyDescent="0.15">
      <c r="A28" s="4">
        <v>100.15</v>
      </c>
      <c r="B28" s="5">
        <v>631.30640000000005</v>
      </c>
    </row>
    <row r="29" spans="1:8" x14ac:dyDescent="0.15">
      <c r="A29" s="4">
        <v>0</v>
      </c>
      <c r="B29" s="6">
        <v>30211.54</v>
      </c>
    </row>
    <row r="30" spans="1:8" x14ac:dyDescent="0.15">
      <c r="A30" s="4">
        <v>36.6</v>
      </c>
      <c r="B30" s="6">
        <v>5975.6369999999997</v>
      </c>
    </row>
  </sheetData>
  <phoneticPr fontId="1"/>
  <hyperlinks>
    <hyperlink ref="D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kuborisho@gmail.com</dc:creator>
  <cp:lastModifiedBy>kuborisho@gmail.com</cp:lastModifiedBy>
  <dcterms:created xsi:type="dcterms:W3CDTF">2018-03-25T09:11:50Z</dcterms:created>
  <dcterms:modified xsi:type="dcterms:W3CDTF">2018-03-25T12:34:08Z</dcterms:modified>
</cp:coreProperties>
</file>