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c636c3c359fad/Рабочий стол/"/>
    </mc:Choice>
  </mc:AlternateContent>
  <xr:revisionPtr revIDLastSave="0" documentId="8_{6B524833-04EF-4E0B-B8C7-420033882BED}" xr6:coauthVersionLast="47" xr6:coauthVersionMax="47" xr10:uidLastSave="{00000000-0000-0000-0000-000000000000}"/>
  <bookViews>
    <workbookView xWindow="-108" yWindow="-108" windowWidth="23256" windowHeight="12456" firstSheet="4" activeTab="4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L2" i="7" a="1"/>
  <c r="L2" i="7" s="1"/>
  <c r="K2" i="7" a="1"/>
  <c r="K2" i="7" s="1"/>
  <c r="J2" i="7" a="1"/>
  <c r="J2" i="7" s="1"/>
  <c r="J2" i="1" a="1"/>
  <c r="J2" i="1" s="1"/>
  <c r="J2" i="6" a="1"/>
  <c r="J2" i="6" s="1"/>
  <c r="J2" i="3" a="1"/>
  <c r="J2" i="3" s="1"/>
  <c r="L2" i="4" a="1"/>
  <c r="L2" i="4" s="1"/>
  <c r="K2" i="4" a="1"/>
  <c r="K2" i="4" s="1"/>
  <c r="L2" i="2" a="1"/>
  <c r="L2" i="2" s="1"/>
  <c r="K2" i="2" a="1"/>
  <c r="K2" i="2" s="1"/>
  <c r="J2" i="2" a="1"/>
  <c r="J2" i="2" s="1"/>
  <c r="K9" i="8" a="1"/>
  <c r="K9" i="8" s="1"/>
  <c r="K10" i="8" a="1"/>
  <c r="K10" i="8" s="1"/>
  <c r="K2" i="8" a="1"/>
  <c r="K2" i="8" s="1"/>
  <c r="K3" i="8" a="1"/>
  <c r="K3" i="8" s="1"/>
  <c r="K4" i="8" a="1"/>
  <c r="K4" i="8" s="1"/>
  <c r="K5" i="8" a="1"/>
  <c r="K5" i="8" s="1"/>
  <c r="K6" i="8" a="1"/>
  <c r="K6" i="8" s="1"/>
  <c r="K7" i="8" a="1"/>
  <c r="K7" i="8" s="1"/>
  <c r="K8" i="8" a="1"/>
  <c r="K8" i="8"/>
  <c r="J2" i="8" a="1"/>
  <c r="J2" i="8" s="1"/>
  <c r="L3" i="9"/>
  <c r="L2" i="9"/>
  <c r="K3" i="9"/>
  <c r="K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<sst xmlns="http://schemas.openxmlformats.org/spreadsheetml/2006/main" count="586" uniqueCount="92">
  <si>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</si>
  <si>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</si>
  <si>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</si>
  <si>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</si>
  <si>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</si>
  <si>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</si>
  <si>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</si>
  <si>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</si>
  <si>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</si>
  <si>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</si>
  <si>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</si>
  <si>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</si>
  <si>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</si>
  <si>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</si>
  <si>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</si>
  <si>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</si>
  <si>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</si>
  <si>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</si>
  <si>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</si>
  <si>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</si>
  <si>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</si>
  <si>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</si>
  <si>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</si>
  <si>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</si>
  <si>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</si>
  <si>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</si>
  <si>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</si>
  <si>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</si>
  <si>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</si>
  <si>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</si>
  <si>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</si>
  <si>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</si>
  <si>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</si>
  <si>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</si>
  <si>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</si>
  <si>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</si>
  <si>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</si>
  <si>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</si>
  <si>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</si>
  <si>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</si>
  <si>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</si>
  <si>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</si>
  <si>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</si>
  <si>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</si>
  <si>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</si>
  <si>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</si>
  <si>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</si>
  <si>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</si>
  <si>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</si>
  <si>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</si>
  <si>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</si>
  <si>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</si>
  <si>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</si>
  <si>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</si>
  <si>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</si>
  <si>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</si>
  <si>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</si>
  <si>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</si>
  <si>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</si>
  <si>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</si>
  <si>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</si>
  <si>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</si>
  <si>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</si>
  <si>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</si>
  <si>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</si>
  <si>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</si>
  <si>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It just removes unwanted spaces on both sides</t>
  </si>
  <si>
    <t>TEXT(H2,"dd/mm/yyyy")</t>
  </si>
  <si>
    <t>Max</t>
  </si>
  <si>
    <t>Min</t>
  </si>
  <si>
    <t>Highest and Lowest Salary</t>
  </si>
  <si>
    <t>Highest and Lowest Age</t>
  </si>
  <si>
    <t>Finding old and young people using IF function</t>
  </si>
  <si>
    <t>Finding Male Salesman and Female Accountant</t>
  </si>
  <si>
    <t>Len of Firstname</t>
  </si>
  <si>
    <t>Len of Age</t>
  </si>
  <si>
    <t>Len of StartDate</t>
  </si>
  <si>
    <t>Give Just 3 characters of Email using Left</t>
  </si>
  <si>
    <t>Get Just year from Startdate using Right</t>
  </si>
  <si>
    <t>Remove spaces from LastName column uisng TRIM()</t>
  </si>
  <si>
    <t>Join FirsName and LastName column values using CONCATENATE()</t>
  </si>
  <si>
    <t>Substitute / to - with 1 instance</t>
  </si>
  <si>
    <t>Substitute / to - with 2 instances</t>
  </si>
  <si>
    <t>Substitute / to - with NO instances</t>
  </si>
  <si>
    <t>Get Sum Of Salary using SUM()</t>
  </si>
  <si>
    <t>Get Sum of Salary Whose Salesman Using SUMIF()</t>
  </si>
  <si>
    <t>Get Sum of Salary Who Male, Salesman and Over 30 Age Using SUMIFS()</t>
  </si>
  <si>
    <t>Get Number of Sales Using COUNT()</t>
  </si>
  <si>
    <t>Get number of People who Male Using COUNTIF()</t>
  </si>
  <si>
    <t>Get Number of who has more than 50000 and gender is Male Using COUNTIFS()</t>
  </si>
  <si>
    <t>Get Number of days Between StartDate and EndDate Using DAYS()</t>
  </si>
  <si>
    <t>Get Actual Working days Between StartDate And EndDate Using NETWORKDAYS()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</si>
</sst>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2" borderId="0" xfId="0" applyFill="1"/>
    <xf numFmtId="0" fontId="2" fillId="2" borderId="0" xfId="0" applyFont="1" applyFill="1"/>
    <xf numFmtId="14" fontId="3" fillId="2" borderId="0" xfId="0" applyNumberFormat="1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81AAAAE-5E86-4BDD-8917-C4BFB626BF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0"/>
  <sheetViews>
    <sheetView workbookViewId="0">
      <selection activeCell="K1" sqref="K1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5.77734375" bestFit="1" customWidth="1"/>
  </cols>
  <sheetData>
    <row r="1" spans="1:12" x14ac:dyDescent="0.3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K1" t="s">
        <v>68</v>
      </c>
      <c r="L1" t="s">
        <v>69</v>
      </c>
    </row>
    <row r="2" spans="1:12" ht="15.6" x14ac:dyDescent="0.3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s="6" t="s">
        <v>71</v>
      </c>
      <c r="K2" s="3">
        <f>MAX(D2:D10)</f>
        <v>38</v>
      </c>
      <c r="L2" s="3">
        <f>MIN(D2:D10)</f>
        <v>29</v>
      </c>
    </row>
    <row r="3" spans="1:12" ht="15.6" x14ac:dyDescent="0.3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s="6" t="s">
        <v>70</v>
      </c>
      <c r="K3">
        <f>MAX(G2:G10)</f>
        <v>65000</v>
      </c>
      <c r="L3">
        <f>MIN(G2:G10)</f>
        <v>36000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s="1"/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s="1"/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s="1"/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s="1"/>
    </row>
    <row r="8" spans="1:12" x14ac:dyDescent="0.3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s="1"/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s="1"/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D1" workbookViewId="0">
      <selection activeCell="K1" sqref="J1:K1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41.5546875" bestFit="1" customWidth="1"/>
    <col min="11" max="11" width="55.33203125" bestFit="1" customWidth="1"/>
  </cols>
  <sheetData>
    <row r="1" spans="1:11" x14ac:dyDescent="0.3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s="5" t="s">
        <v>72</v>
      </c>
      <c r="K1" s="5" t="s">
        <v>73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">_xlfn.IFS(AND(E2="Male", F2="Salesman"), "Male Salesman", AND(E2="Female", F2="Accountant"), "Female Accountant", TRUE, "Other")</f>
        <v>Male Salesman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t="str">
        <v>Young</v>
      </c>
      <c r="K3" t="str" cm="1">
        <f t="array" ref="K3">_xlfn.IFS(AND(E3="Male", F3="Salesman"), "Male Salesman", AND(E3="Female", F3="Accountant"), "Female Accountant", TRUE, "Other")</f>
        <v>Other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t="str">
        <v>Young</v>
      </c>
      <c r="K4" t="str" cm="1">
        <f t="array" ref="K4">_xlfn.IFS(AND(E4="Male", F4="Salesman"), "Male Salesman", AND(E4="Female", F4="Accountant"), "Female Accountant", TRUE, "Other")</f>
        <v>Male Salesman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t="str">
        <v>Old</v>
      </c>
      <c r="K5" t="str" cm="1">
        <f t="array" ref="K5">_xlfn.IFS(AND(E5="Male", F5="Salesman"), "Male Salesman", AND(E5="Female", F5="Accountant"), "Female Accountant", TRUE, "Other")</f>
        <v>Female Accountant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t="str">
        <v>Old</v>
      </c>
      <c r="K6" t="str" cm="1">
        <f t="array" ref="K6">_xlfn.IFS(AND(E6="Male", F6="Salesman"), "Male Salesman", AND(E6="Female", F6="Accountant"), "Female Accountant", TRUE, "Other")</f>
        <v>Other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t="str">
        <v>Old</v>
      </c>
      <c r="K7" t="str" cm="1">
        <f t="array" ref="K7">_xlfn.IFS(AND(E7="Male", F7="Salesman"), "Male Salesman", AND(E7="Female", F7="Accountant"), "Female Accountant", TRUE, "Other")</f>
        <v>Other</v>
      </c>
    </row>
    <row r="8" spans="1:11" x14ac:dyDescent="0.3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t="str">
        <v>Old</v>
      </c>
      <c r="K8" t="str" cm="1">
        <f t="array" ref="K8">_xlfn.IFS(AND(E8="Male", F8="Salesman"), "Male Salesman", AND(E8="Female", F8="Accountant"), "Female Accountant", TRUE, "Other")</f>
        <v>Other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t="str">
        <v>Old</v>
      </c>
      <c r="K9" t="str" cm="1">
        <f t="array" ref="K9">_xlfn.IFS(AND(E9="Male", F9="Salesman"), "Male Salesman", AND(E9="Female", F9="Accountant"), "Female Accountant", TRUE, "Other")</f>
        <v>Male Salesman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t="str">
        <v>Old</v>
      </c>
      <c r="K10" t="str" cm="1">
        <f t="array" ref="K10">_xlfn.IFS(AND(E10="Male", F10="Salesman"), "Male Salesman", AND(E10="Female", F10="Accountant"), "Female Accountant", TRUE, "Other")</f>
        <v>Other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M10"/>
  <sheetViews>
    <sheetView workbookViewId="0">
      <selection activeCell="L1" sqref="J1:L1"/>
    </sheetView>
  </sheetViews>
  <sheetFormatPr defaultColWidth="10.88671875" defaultRowHeight="14.4" x14ac:dyDescent="0.3"/>
  <cols>
    <col min="1" max="1" width="10.77734375" bestFit="1" customWidth="1"/>
    <col min="10" max="10" width="14.6640625" bestFit="1" customWidth="1"/>
    <col min="11" max="11" width="9.5546875" bestFit="1" customWidth="1"/>
    <col min="12" max="12" width="14.44140625" bestFit="1" customWidth="1"/>
  </cols>
  <sheetData>
    <row r="1" spans="1:13" x14ac:dyDescent="0.3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s="4" t="s">
        <v>74</v>
      </c>
      <c r="K1" s="4" t="s">
        <v>75</v>
      </c>
      <c r="L1" s="4" t="s">
        <v>76</v>
      </c>
      <c r="M1" t="s">
        <v>33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cm="1">
        <f t="array" ref="J2:J10">LEN(B2:B10)</f>
        <v>3</v>
      </c>
      <c r="K2" cm="1">
        <f t="array" ref="K2:K10">LEN(D2:D10)</f>
        <v>2</v>
      </c>
      <c r="L2" cm="1">
        <f t="array" ref="L2:L10">LEN(H2:H10)</f>
        <v>5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>
        <v>3</v>
      </c>
      <c r="K3">
        <v>2</v>
      </c>
      <c r="L3">
        <v>5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>
        <v>6</v>
      </c>
      <c r="K4">
        <v>2</v>
      </c>
      <c r="L4">
        <v>5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>
        <v>6</v>
      </c>
      <c r="K5">
        <v>2</v>
      </c>
      <c r="L5">
        <v>5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>
        <v>4</v>
      </c>
      <c r="K6">
        <v>2</v>
      </c>
      <c r="L6">
        <v>5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>
        <v>7</v>
      </c>
      <c r="K7">
        <v>2</v>
      </c>
      <c r="L7">
        <v>5</v>
      </c>
    </row>
    <row r="8" spans="1:13" x14ac:dyDescent="0.3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>
        <v>8</v>
      </c>
      <c r="K8">
        <v>2</v>
      </c>
      <c r="L8">
        <v>5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>
        <v>7</v>
      </c>
      <c r="K9">
        <v>2</v>
      </c>
      <c r="L9">
        <v>5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>
        <v>5</v>
      </c>
      <c r="K10">
        <v>2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L10"/>
  <sheetViews>
    <sheetView topLeftCell="E1" workbookViewId="0">
      <selection activeCell="K1" sqref="K1:L1"/>
    </sheetView>
  </sheetViews>
  <sheetFormatPr defaultColWidth="14.5546875" defaultRowHeight="14.4" x14ac:dyDescent="0.3"/>
  <cols>
    <col min="4" max="4" width="8" customWidth="1"/>
    <col min="10" max="10" width="40.6640625" bestFit="1" customWidth="1"/>
    <col min="11" max="11" width="34.5546875" bestFit="1" customWidth="1"/>
    <col min="12" max="12" width="33.6640625" bestFit="1" customWidth="1"/>
  </cols>
  <sheetData>
    <row r="1" spans="1:12" x14ac:dyDescent="0.3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t="s">
        <v>36</v>
      </c>
      <c r="K1" s="4" t="s">
        <v>77</v>
      </c>
      <c r="L1" s="4" t="s">
        <v>78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2" t="s">
        <v>46</v>
      </c>
      <c r="I2" s="2" t="s">
        <v>54</v>
      </c>
      <c r="J2" s="1" t="s">
        <v>37</v>
      </c>
      <c r="K2" t="str" cm="1">
        <f t="array" ref="K2:K10">LEFT(J2:J10,3)</f>
        <v>Jim</v>
      </c>
      <c r="L2" t="str" cm="1">
        <f t="array" ref="L2:L10">RIGHT(H2:H10, 4)</f>
        <v>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2" t="s">
        <v>47</v>
      </c>
      <c r="I3" s="2" t="s">
        <v>55</v>
      </c>
      <c r="J3" s="1" t="s">
        <v>38</v>
      </c>
      <c r="K3" t="str">
        <v>Pam</v>
      </c>
      <c r="L3" t="str">
        <v>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2" t="s">
        <v>48</v>
      </c>
      <c r="I4" s="2" t="s">
        <v>56</v>
      </c>
      <c r="J4" s="1" t="s">
        <v>39</v>
      </c>
      <c r="K4" t="str">
        <v>Dwi</v>
      </c>
      <c r="L4" t="str">
        <v>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2" t="s">
        <v>49</v>
      </c>
      <c r="I5" s="2" t="s">
        <v>57</v>
      </c>
      <c r="J5" s="1" t="s">
        <v>40</v>
      </c>
      <c r="K5" t="str">
        <v>Ang</v>
      </c>
      <c r="L5" t="str">
        <v>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2" t="s">
        <v>50</v>
      </c>
      <c r="I6" s="2" t="s">
        <v>58</v>
      </c>
      <c r="J6" s="1" t="s">
        <v>41</v>
      </c>
      <c r="K6" t="str">
        <v>Tob</v>
      </c>
      <c r="L6" t="str">
        <v>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2" t="s">
        <v>50</v>
      </c>
      <c r="I7" s="2" t="s">
        <v>59</v>
      </c>
      <c r="J7" s="1" t="s">
        <v>42</v>
      </c>
      <c r="K7" t="str">
        <v>Mic</v>
      </c>
      <c r="L7" t="str">
        <v>2001</v>
      </c>
    </row>
    <row r="8" spans="1:12" x14ac:dyDescent="0.3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2" t="s">
        <v>51</v>
      </c>
      <c r="I8" s="2" t="s">
        <v>59</v>
      </c>
      <c r="J8" s="1" t="s">
        <v>43</v>
      </c>
      <c r="K8" t="str">
        <v>Mer</v>
      </c>
      <c r="L8" t="str">
        <v>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2" t="s">
        <v>52</v>
      </c>
      <c r="I9" s="2" t="s">
        <v>60</v>
      </c>
      <c r="J9" s="1" t="s">
        <v>44</v>
      </c>
      <c r="K9" t="str">
        <v>Sta</v>
      </c>
      <c r="L9" t="str">
        <v>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2" t="s">
        <v>53</v>
      </c>
      <c r="I10" s="2" t="s">
        <v>60</v>
      </c>
      <c r="J10" s="1" t="s">
        <v>45</v>
      </c>
      <c r="K10" t="str">
        <v>Kev</v>
      </c>
      <c r="L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abSelected="1" workbookViewId="0">
      <selection activeCell="K12" sqref="K1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0.77734375" bestFit="1" customWidth="1"/>
  </cols>
  <sheetData>
    <row r="1" spans="1:11" x14ac:dyDescent="0.3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s="4" t="s">
        <v>67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t="str" cm="1">
        <f t="array" ref="J2:J10">TEXT(H2:H10, "mm/dd/yyyy")</f>
        <v>11/02/2001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t="str">
        <v>10/03/1999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t="str">
        <v>07/04/2000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t="str">
        <v>01/05/2000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t="str">
        <v>05/06/2001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t="str">
        <v>12/07/1995</v>
      </c>
      <c r="K7" s="2"/>
    </row>
    <row r="8" spans="1:11" x14ac:dyDescent="0.3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t="str">
        <v>11/08/2003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t="str">
        <v>06/09/2002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t="str">
        <v>08/10/2003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7" sqref="J7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44.44140625" bestFit="1" customWidth="1"/>
  </cols>
  <sheetData>
    <row r="1" spans="1:11" x14ac:dyDescent="0.3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s="4" t="s">
        <v>79</v>
      </c>
      <c r="K1" t="s">
        <v>66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65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64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63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31</v>
      </c>
      <c r="C8" s="2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62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G17" sqref="G17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56.21875" bestFit="1" customWidth="1"/>
  </cols>
  <sheetData>
    <row r="1" spans="1:10" x14ac:dyDescent="0.3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s="4" t="s">
        <v>80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t="str" cm="1">
        <f t="array" ref="J2:J10">CONCATENATE(B2:B10, " ", C2:C10)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t="str"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t="str"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t="str"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t="str">
        <v>Michael Scott</v>
      </c>
    </row>
    <row r="8" spans="1:10" x14ac:dyDescent="0.3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C15" sqref="C15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6.77734375" bestFit="1" customWidth="1"/>
    <col min="11" max="11" width="27.5546875" bestFit="1" customWidth="1"/>
    <col min="12" max="12" width="29.21875" bestFit="1" customWidth="1"/>
  </cols>
  <sheetData>
    <row r="1" spans="1:12" x14ac:dyDescent="0.3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s="4" t="s">
        <v>81</v>
      </c>
      <c r="K1" s="4" t="s">
        <v>82</v>
      </c>
      <c r="L1" s="4" t="s">
        <v>83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2" t="s">
        <v>46</v>
      </c>
      <c r="I2" s="2" t="s">
        <v>54</v>
      </c>
      <c r="J2" t="str" cm="1">
        <f t="array" ref="J2:J10">SUBSTITUTE(H2:H10, "/", "-", 1)</f>
        <v>11-2/2001</v>
      </c>
      <c r="K2" t="str" cm="1">
        <f t="array" ref="K2:K10">SUBSTITUTE(H2:H10, 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2" t="s">
        <v>47</v>
      </c>
      <c r="I3" s="2" t="s">
        <v>55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2" t="s">
        <v>48</v>
      </c>
      <c r="I4" s="2" t="s">
        <v>56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2" t="s">
        <v>49</v>
      </c>
      <c r="I5" s="2" t="s">
        <v>57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2" t="s">
        <v>50</v>
      </c>
      <c r="I6" s="2" t="s">
        <v>58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2" t="s">
        <v>50</v>
      </c>
      <c r="I7" s="2" t="s">
        <v>59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2" t="s">
        <v>51</v>
      </c>
      <c r="I8" s="2" t="s">
        <v>59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2" t="s">
        <v>52</v>
      </c>
      <c r="I9" s="2" t="s">
        <v>60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2" t="s">
        <v>53</v>
      </c>
      <c r="I10" s="2" t="s">
        <v>60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D1" workbookViewId="0">
      <selection activeCell="L3" sqref="L3"/>
    </sheetView>
  </sheetViews>
  <sheetFormatPr defaultColWidth="13" defaultRowHeight="14.4" x14ac:dyDescent="0.3"/>
  <cols>
    <col min="10" max="10" width="26" bestFit="1" customWidth="1"/>
    <col min="11" max="11" width="42.21875" bestFit="1" customWidth="1"/>
    <col min="12" max="12" width="60.44140625" bestFit="1" customWidth="1"/>
  </cols>
  <sheetData>
    <row r="1" spans="1:12" x14ac:dyDescent="0.3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s="4" t="s">
        <v>84</v>
      </c>
      <c r="K1" s="4" t="s">
        <v>85</v>
      </c>
      <c r="L1" s="4" t="s">
        <v>86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SUMIF(F2:F10, "Salesman",G2:G10)</f>
        <v>156000</v>
      </c>
      <c r="L2">
        <f>SUMIFS(G2:G10, F2:F10, "Salesman", E2:E10, "Male", D2:D10, "&gt;30")</f>
        <v>48000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D1" workbookViewId="0">
      <selection activeCell="J1" sqref="J1:L1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42.77734375" bestFit="1" customWidth="1"/>
    <col min="11" max="11" width="42.21875" bestFit="1" customWidth="1"/>
    <col min="12" max="12" width="66.77734375" bestFit="1" customWidth="1"/>
  </cols>
  <sheetData>
    <row r="1" spans="1:12" x14ac:dyDescent="0.3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s="4" t="s">
        <v>87</v>
      </c>
      <c r="K1" s="4" t="s">
        <v>88</v>
      </c>
      <c r="L1" s="4" t="s">
        <v>89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COUNTIF(E2:E10, "Male")</f>
        <v>6</v>
      </c>
      <c r="L2">
        <f>COUNTIFS(E2:E10, "Male", G2:G10, "&gt;=50000")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opLeftCell="B1" workbookViewId="0">
      <selection activeCell="J13" sqref="J13"/>
    </sheetView>
  </sheetViews>
  <sheetFormatPr defaultRowHeight="14.4" x14ac:dyDescent="0.3"/>
  <cols>
    <col min="8" max="8" width="14.44140625" customWidth="1"/>
    <col min="9" max="9" width="13.33203125" customWidth="1"/>
    <col min="10" max="10" width="55.77734375" bestFit="1" customWidth="1"/>
    <col min="11" max="11" width="68.33203125" bestFit="1" customWidth="1"/>
  </cols>
  <sheetData>
    <row r="1" spans="1:11" x14ac:dyDescent="0.3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s="4" t="s">
        <v>90</v>
      </c>
      <c r="K1" s="4" t="s">
        <v>91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2" t="s">
        <v>46</v>
      </c>
      <c r="I2" s="2" t="s">
        <v>54</v>
      </c>
      <c r="J2">
        <f>_xlfn.DAYS(I2, H2)</f>
        <v>5056</v>
      </c>
      <c r="K2">
        <f>NETWORKDAYS(H2, 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2" t="s">
        <v>47</v>
      </c>
      <c r="I3" s="2" t="s">
        <v>55</v>
      </c>
      <c r="J3">
        <f t="shared" ref="J3:J10" si="0">_xlfn.DAYS(I3, H3)</f>
        <v>5851</v>
      </c>
      <c r="K3">
        <f t="shared" ref="K3:K10" si="1">NETWORKDAYS(H3, 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2" t="s">
        <v>48</v>
      </c>
      <c r="I4" s="2" t="s">
        <v>56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2" t="s">
        <v>49</v>
      </c>
      <c r="I5" s="2" t="s">
        <v>57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2" t="s">
        <v>50</v>
      </c>
      <c r="I6" s="2" t="s">
        <v>58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2" t="s">
        <v>50</v>
      </c>
      <c r="I7" s="2" t="s">
        <v>59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2" t="s">
        <v>51</v>
      </c>
      <c r="I8" s="2" t="s">
        <v>59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2" t="s">
        <v>52</v>
      </c>
      <c r="I9" s="2" t="s">
        <v>60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2" t="s">
        <v>53</v>
      </c>
      <c r="I10" s="2" t="s">
        <v>60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Diyor Turaboyev</cp:lastModifiedBy>
  <dcterms:created xsi:type="dcterms:W3CDTF">2021-12-16T14:18:34Z</dcterms:created>
  <dcterms:modified xsi:type="dcterms:W3CDTF">2024-10-21T11:05:22Z</dcterms:modified>
</cp:coreProperties>
</file>