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3.xml" ContentType="application/vnd.openxmlformats-officedocument.spreadsheetml.work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worksheets/sheet4.xml" ContentType="application/vnd.openxmlformats-officedocument.spreadsheetml.worksheet+xml"/>
  <Override PartName="/xl/chartsheets/sheet7.xml" ContentType="application/vnd.openxmlformats-officedocument.spreadsheetml.chartsheet+xml"/>
  <Override PartName="/xl/worksheets/sheet5.xml" ContentType="application/vnd.openxmlformats-officedocument.spreadsheetml.worksheet+xml"/>
  <Override PartName="/xl/chartsheets/sheet8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2" documentId="13_ncr:1_{61042C16-A6D2-470E-A804-E3393E72D20C}" xr6:coauthVersionLast="38" xr6:coauthVersionMax="38" xr10:uidLastSave="{D8509604-30EB-4751-8A7C-8E0C6DCC0192}"/>
  <bookViews>
    <workbookView minimized="1" xWindow="0" yWindow="0" windowWidth="10800" windowHeight="5310" firstSheet="3" activeTab="6" xr2:uid="{00000000-000D-0000-FFFF-FFFF00000000}"/>
  </bookViews>
  <sheets>
    <sheet name="О" sheetId="1" r:id="rId1"/>
    <sheet name="ОД" sheetId="2" r:id="rId2"/>
    <sheet name="ПД" sheetId="6" r:id="rId3"/>
    <sheet name="Ф1" sheetId="7" r:id="rId4"/>
    <sheet name="ГФ1" sheetId="8" r:id="rId5"/>
    <sheet name="ГФ2" sheetId="9" r:id="rId6"/>
    <sheet name="Ф2" sheetId="10" r:id="rId7"/>
    <sheet name="ГФ3" sheetId="12" r:id="rId8"/>
    <sheet name="ГФ4" sheetId="20" r:id="rId9"/>
    <sheet name="ГП1" sheetId="15" r:id="rId10"/>
    <sheet name="ПД1" sheetId="16" r:id="rId11"/>
    <sheet name="ГП2" sheetId="17" r:id="rId12"/>
    <sheet name="ПД2" sheetId="19" r:id="rId1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0" i="10" l="1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20" i="10"/>
  <c r="B20" i="10" l="1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44" i="10"/>
  <c r="B45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C2" i="17" l="1"/>
  <c r="D2" i="17"/>
  <c r="E2" i="17"/>
  <c r="F2" i="17"/>
  <c r="G2" i="17"/>
  <c r="H2" i="17"/>
  <c r="I2" i="17"/>
  <c r="J2" i="17"/>
  <c r="K2" i="17"/>
  <c r="L2" i="17"/>
  <c r="C3" i="17"/>
  <c r="D3" i="17"/>
  <c r="E3" i="17"/>
  <c r="F3" i="17"/>
  <c r="G3" i="17"/>
  <c r="H3" i="17"/>
  <c r="I3" i="17"/>
  <c r="J3" i="17"/>
  <c r="K3" i="17"/>
  <c r="L3" i="17"/>
  <c r="C4" i="17"/>
  <c r="D4" i="17"/>
  <c r="E4" i="17"/>
  <c r="F4" i="17"/>
  <c r="G4" i="17"/>
  <c r="H4" i="17"/>
  <c r="I4" i="17"/>
  <c r="J4" i="17"/>
  <c r="K4" i="17"/>
  <c r="L4" i="17"/>
  <c r="C5" i="17"/>
  <c r="D5" i="17"/>
  <c r="E5" i="17"/>
  <c r="F5" i="17"/>
  <c r="G5" i="17"/>
  <c r="H5" i="17"/>
  <c r="I5" i="17"/>
  <c r="J5" i="17"/>
  <c r="K5" i="17"/>
  <c r="L5" i="17"/>
  <c r="C6" i="17"/>
  <c r="D6" i="17"/>
  <c r="E6" i="17"/>
  <c r="F6" i="17"/>
  <c r="G6" i="17"/>
  <c r="H6" i="17"/>
  <c r="I6" i="17"/>
  <c r="J6" i="17"/>
  <c r="K6" i="17"/>
  <c r="L6" i="17"/>
  <c r="C7" i="17"/>
  <c r="D7" i="17"/>
  <c r="E7" i="17"/>
  <c r="F7" i="17"/>
  <c r="G7" i="17"/>
  <c r="H7" i="17"/>
  <c r="I7" i="17"/>
  <c r="J7" i="17"/>
  <c r="K7" i="17"/>
  <c r="L7" i="17"/>
  <c r="C8" i="17"/>
  <c r="D8" i="17"/>
  <c r="E8" i="17"/>
  <c r="F8" i="17"/>
  <c r="G8" i="17"/>
  <c r="H8" i="17"/>
  <c r="I8" i="17"/>
  <c r="J8" i="17"/>
  <c r="K8" i="17"/>
  <c r="L8" i="17"/>
  <c r="C9" i="17"/>
  <c r="D9" i="17"/>
  <c r="E9" i="17"/>
  <c r="F9" i="17"/>
  <c r="G9" i="17"/>
  <c r="H9" i="17"/>
  <c r="I9" i="17"/>
  <c r="J9" i="17"/>
  <c r="K9" i="17"/>
  <c r="L9" i="17"/>
  <c r="C10" i="17"/>
  <c r="D10" i="17"/>
  <c r="E10" i="17"/>
  <c r="F10" i="17"/>
  <c r="G10" i="17"/>
  <c r="H10" i="17"/>
  <c r="I10" i="17"/>
  <c r="J10" i="17"/>
  <c r="K10" i="17"/>
  <c r="L10" i="17"/>
  <c r="C11" i="17"/>
  <c r="D11" i="17"/>
  <c r="E11" i="17"/>
  <c r="F11" i="17"/>
  <c r="G11" i="17"/>
  <c r="H11" i="17"/>
  <c r="I11" i="17"/>
  <c r="J11" i="17"/>
  <c r="K11" i="17"/>
  <c r="L11" i="17"/>
  <c r="C12" i="17"/>
  <c r="D12" i="17"/>
  <c r="E12" i="17"/>
  <c r="F12" i="17"/>
  <c r="G12" i="17"/>
  <c r="H12" i="17"/>
  <c r="I12" i="17"/>
  <c r="J12" i="17"/>
  <c r="K12" i="17"/>
  <c r="L12" i="17"/>
  <c r="B3" i="17"/>
  <c r="B4" i="17"/>
  <c r="B5" i="17"/>
  <c r="B6" i="17"/>
  <c r="B7" i="17"/>
  <c r="B8" i="17"/>
  <c r="B9" i="17"/>
  <c r="B10" i="17"/>
  <c r="B11" i="17"/>
  <c r="B12" i="17"/>
  <c r="B2" i="17"/>
  <c r="C2" i="15"/>
  <c r="D2" i="15"/>
  <c r="E2" i="15"/>
  <c r="F2" i="15"/>
  <c r="G2" i="15"/>
  <c r="H2" i="15"/>
  <c r="I2" i="15"/>
  <c r="J2" i="15"/>
  <c r="K2" i="15"/>
  <c r="L2" i="15"/>
  <c r="C3" i="15"/>
  <c r="D3" i="15"/>
  <c r="E3" i="15"/>
  <c r="F3" i="15"/>
  <c r="G3" i="15"/>
  <c r="H3" i="15"/>
  <c r="I3" i="15"/>
  <c r="J3" i="15"/>
  <c r="K3" i="15"/>
  <c r="L3" i="15"/>
  <c r="C4" i="15"/>
  <c r="D4" i="15"/>
  <c r="E4" i="15"/>
  <c r="F4" i="15"/>
  <c r="G4" i="15"/>
  <c r="H4" i="15"/>
  <c r="I4" i="15"/>
  <c r="J4" i="15"/>
  <c r="K4" i="15"/>
  <c r="L4" i="15"/>
  <c r="C5" i="15"/>
  <c r="D5" i="15"/>
  <c r="E5" i="15"/>
  <c r="F5" i="15"/>
  <c r="G5" i="15"/>
  <c r="H5" i="15"/>
  <c r="I5" i="15"/>
  <c r="J5" i="15"/>
  <c r="K5" i="15"/>
  <c r="L5" i="15"/>
  <c r="C6" i="15"/>
  <c r="D6" i="15"/>
  <c r="E6" i="15"/>
  <c r="F6" i="15"/>
  <c r="G6" i="15"/>
  <c r="H6" i="15"/>
  <c r="I6" i="15"/>
  <c r="J6" i="15"/>
  <c r="K6" i="15"/>
  <c r="L6" i="15"/>
  <c r="C7" i="15"/>
  <c r="D7" i="15"/>
  <c r="E7" i="15"/>
  <c r="F7" i="15"/>
  <c r="G7" i="15"/>
  <c r="H7" i="15"/>
  <c r="I7" i="15"/>
  <c r="J7" i="15"/>
  <c r="K7" i="15"/>
  <c r="L7" i="15"/>
  <c r="C8" i="15"/>
  <c r="D8" i="15"/>
  <c r="E8" i="15"/>
  <c r="F8" i="15"/>
  <c r="G8" i="15"/>
  <c r="H8" i="15"/>
  <c r="I8" i="15"/>
  <c r="J8" i="15"/>
  <c r="K8" i="15"/>
  <c r="L8" i="15"/>
  <c r="C9" i="15"/>
  <c r="D9" i="15"/>
  <c r="E9" i="15"/>
  <c r="F9" i="15"/>
  <c r="G9" i="15"/>
  <c r="H9" i="15"/>
  <c r="I9" i="15"/>
  <c r="J9" i="15"/>
  <c r="K9" i="15"/>
  <c r="L9" i="15"/>
  <c r="C10" i="15"/>
  <c r="D10" i="15"/>
  <c r="E10" i="15"/>
  <c r="F10" i="15"/>
  <c r="G10" i="15"/>
  <c r="H10" i="15"/>
  <c r="I10" i="15"/>
  <c r="J10" i="15"/>
  <c r="K10" i="15"/>
  <c r="L10" i="15"/>
  <c r="C11" i="15"/>
  <c r="D11" i="15"/>
  <c r="E11" i="15"/>
  <c r="F11" i="15"/>
  <c r="G11" i="15"/>
  <c r="H11" i="15"/>
  <c r="I11" i="15"/>
  <c r="J11" i="15"/>
  <c r="K11" i="15"/>
  <c r="L11" i="15"/>
  <c r="C12" i="15"/>
  <c r="D12" i="15"/>
  <c r="E12" i="15"/>
  <c r="F12" i="15"/>
  <c r="G12" i="15"/>
  <c r="H12" i="15"/>
  <c r="I12" i="15"/>
  <c r="J12" i="15"/>
  <c r="K12" i="15"/>
  <c r="L12" i="15"/>
  <c r="C13" i="15"/>
  <c r="D13" i="15"/>
  <c r="E13" i="15"/>
  <c r="F13" i="15"/>
  <c r="G13" i="15"/>
  <c r="H13" i="15"/>
  <c r="I13" i="15"/>
  <c r="J13" i="15"/>
  <c r="K13" i="15"/>
  <c r="L13" i="15"/>
  <c r="C14" i="15"/>
  <c r="D14" i="15"/>
  <c r="E14" i="15"/>
  <c r="F14" i="15"/>
  <c r="G14" i="15"/>
  <c r="H14" i="15"/>
  <c r="I14" i="15"/>
  <c r="J14" i="15"/>
  <c r="K14" i="15"/>
  <c r="L14" i="15"/>
  <c r="C15" i="15"/>
  <c r="D15" i="15"/>
  <c r="E15" i="15"/>
  <c r="F15" i="15"/>
  <c r="G15" i="15"/>
  <c r="H15" i="15"/>
  <c r="I15" i="15"/>
  <c r="J15" i="15"/>
  <c r="K15" i="15"/>
  <c r="L15" i="15"/>
  <c r="C16" i="15"/>
  <c r="D16" i="15"/>
  <c r="E16" i="15"/>
  <c r="F16" i="15"/>
  <c r="G16" i="15"/>
  <c r="H16" i="15"/>
  <c r="I16" i="15"/>
  <c r="J16" i="15"/>
  <c r="K16" i="15"/>
  <c r="L16" i="15"/>
  <c r="C17" i="15"/>
  <c r="D17" i="15"/>
  <c r="E17" i="15"/>
  <c r="F17" i="15"/>
  <c r="G17" i="15"/>
  <c r="H17" i="15"/>
  <c r="I17" i="15"/>
  <c r="J17" i="15"/>
  <c r="K17" i="15"/>
  <c r="L17" i="15"/>
  <c r="C18" i="15"/>
  <c r="D18" i="15"/>
  <c r="E18" i="15"/>
  <c r="F18" i="15"/>
  <c r="G18" i="15"/>
  <c r="H18" i="15"/>
  <c r="I18" i="15"/>
  <c r="J18" i="15"/>
  <c r="K18" i="15"/>
  <c r="L18" i="15"/>
  <c r="C19" i="15"/>
  <c r="D19" i="15"/>
  <c r="E19" i="15"/>
  <c r="F19" i="15"/>
  <c r="G19" i="15"/>
  <c r="H19" i="15"/>
  <c r="I19" i="15"/>
  <c r="J19" i="15"/>
  <c r="K19" i="15"/>
  <c r="L19" i="15"/>
  <c r="C20" i="15"/>
  <c r="D20" i="15"/>
  <c r="E20" i="15"/>
  <c r="F20" i="15"/>
  <c r="G20" i="15"/>
  <c r="H20" i="15"/>
  <c r="I20" i="15"/>
  <c r="J20" i="15"/>
  <c r="K20" i="15"/>
  <c r="L20" i="15"/>
  <c r="C21" i="15"/>
  <c r="D21" i="15"/>
  <c r="E21" i="15"/>
  <c r="F21" i="15"/>
  <c r="G21" i="15"/>
  <c r="H21" i="15"/>
  <c r="I21" i="15"/>
  <c r="J21" i="15"/>
  <c r="K21" i="15"/>
  <c r="L21" i="15"/>
  <c r="C22" i="15"/>
  <c r="D22" i="15"/>
  <c r="E22" i="15"/>
  <c r="F22" i="15"/>
  <c r="G22" i="15"/>
  <c r="H22" i="15"/>
  <c r="I22" i="15"/>
  <c r="J22" i="15"/>
  <c r="K22" i="15"/>
  <c r="L22" i="15"/>
  <c r="B3" i="15"/>
  <c r="B4" i="15"/>
  <c r="B5" i="15"/>
  <c r="B6" i="15"/>
  <c r="B7" i="15"/>
  <c r="B8" i="15"/>
  <c r="B9" i="15"/>
  <c r="B10" i="15"/>
  <c r="B11" i="15"/>
  <c r="B12" i="15"/>
  <c r="B13" i="15"/>
  <c r="B14" i="15"/>
  <c r="B15" i="15"/>
  <c r="B16" i="15"/>
  <c r="B17" i="15"/>
  <c r="B18" i="15"/>
  <c r="B19" i="15"/>
  <c r="B20" i="15"/>
  <c r="B21" i="15"/>
  <c r="B22" i="15"/>
  <c r="B2" i="15"/>
  <c r="C4" i="10"/>
  <c r="C6" i="10"/>
  <c r="C8" i="10"/>
  <c r="C10" i="10"/>
  <c r="C12" i="10"/>
  <c r="C14" i="10"/>
  <c r="C16" i="10"/>
  <c r="C3" i="10"/>
  <c r="B4" i="10"/>
  <c r="B5" i="10"/>
  <c r="C5" i="10" s="1"/>
  <c r="B6" i="10"/>
  <c r="B7" i="10"/>
  <c r="C7" i="10" s="1"/>
  <c r="B8" i="10"/>
  <c r="B9" i="10"/>
  <c r="C9" i="10" s="1"/>
  <c r="B10" i="10"/>
  <c r="B11" i="10"/>
  <c r="C11" i="10" s="1"/>
  <c r="B12" i="10"/>
  <c r="B13" i="10"/>
  <c r="C13" i="10" s="1"/>
  <c r="B14" i="10"/>
  <c r="B15" i="10"/>
  <c r="C15" i="10" s="1"/>
  <c r="B16" i="10"/>
  <c r="B17" i="10"/>
  <c r="C17" i="10" s="1"/>
  <c r="B3" i="10"/>
  <c r="E3" i="7" l="1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" i="7"/>
  <c r="B3" i="7"/>
  <c r="B4" i="7"/>
  <c r="B5" i="7"/>
  <c r="B6" i="7"/>
  <c r="B7" i="7"/>
  <c r="B8" i="7"/>
  <c r="B9" i="7"/>
  <c r="B10" i="7"/>
  <c r="B11" i="7"/>
  <c r="B12" i="7"/>
  <c r="B2" i="7"/>
</calcChain>
</file>

<file path=xl/sharedStrings.xml><?xml version="1.0" encoding="utf-8"?>
<sst xmlns="http://schemas.openxmlformats.org/spreadsheetml/2006/main" count="31" uniqueCount="29">
  <si>
    <t>Оклады работников фирмы</t>
  </si>
  <si>
    <t>№</t>
  </si>
  <si>
    <t>ФИО</t>
  </si>
  <si>
    <t>Оклад</t>
  </si>
  <si>
    <t>Королев В.А.</t>
  </si>
  <si>
    <t>Прокофьев Д.С.</t>
  </si>
  <si>
    <t>Щючина Ю.В.</t>
  </si>
  <si>
    <t>Бабушкин В.А.</t>
  </si>
  <si>
    <t>Манюшкина С.С.</t>
  </si>
  <si>
    <t>Баранов О.Д.</t>
  </si>
  <si>
    <t>Премия</t>
  </si>
  <si>
    <t>х</t>
  </si>
  <si>
    <t xml:space="preserve"> [3;5]</t>
  </si>
  <si>
    <t>3y+4x=7</t>
  </si>
  <si>
    <t xml:space="preserve"> [-1;1]</t>
  </si>
  <si>
    <t xml:space="preserve">4y-3x = 8 </t>
  </si>
  <si>
    <t>y</t>
  </si>
  <si>
    <t>x</t>
  </si>
  <si>
    <t>x=0,1</t>
  </si>
  <si>
    <t xml:space="preserve"> x=0,2</t>
  </si>
  <si>
    <t>[0;1,4]</t>
  </si>
  <si>
    <t>Значения X</t>
  </si>
  <si>
    <t>y=(3–3/2*x^2)^(1/2)</t>
  </si>
  <si>
    <t>y= – (3-3/2*x^2)^(1/2)</t>
  </si>
  <si>
    <t>X=0,1</t>
  </si>
  <si>
    <t>[1;5]</t>
  </si>
  <si>
    <t>4х^2-3у^2=4</t>
  </si>
  <si>
    <t xml:space="preserve"> 2y^2+3x^2=6</t>
  </si>
  <si>
    <t>y=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</si>
</sst>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4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2" fontId="0" fillId="0" borderId="0" xfId="0" applyNumberFormat="1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5.xml"/><Relationship Id="rId13" Type="http://schemas.openxmlformats.org/officeDocument/2006/relationships/chartsheet" Target="chartsheets/sheet8.xml"/><Relationship Id="rId3" Type="http://schemas.openxmlformats.org/officeDocument/2006/relationships/chartsheet" Target="chartsheets/sheet2.xml"/><Relationship Id="rId7" Type="http://schemas.openxmlformats.org/officeDocument/2006/relationships/worksheet" Target="worksheets/sheet3.xml"/><Relationship Id="rId12" Type="http://schemas.openxmlformats.org/officeDocument/2006/relationships/worksheet" Target="worksheets/sheet5.xml"/><Relationship Id="rId17" Type="http://schemas.openxmlformats.org/officeDocument/2006/relationships/calcChain" Target="calcChain.xml"/><Relationship Id="rId2" Type="http://schemas.openxmlformats.org/officeDocument/2006/relationships/chartsheet" Target="chartsheets/sheet1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4.xml"/><Relationship Id="rId11" Type="http://schemas.openxmlformats.org/officeDocument/2006/relationships/chartsheet" Target="chartsheets/sheet7.xml"/><Relationship Id="rId5" Type="http://schemas.openxmlformats.org/officeDocument/2006/relationships/chartsheet" Target="chartsheets/sheet3.xml"/><Relationship Id="rId15" Type="http://schemas.openxmlformats.org/officeDocument/2006/relationships/styles" Target="styles.xml"/><Relationship Id="rId10" Type="http://schemas.openxmlformats.org/officeDocument/2006/relationships/worksheet" Target="worksheets/sheet4.xml"/><Relationship Id="rId4" Type="http://schemas.openxmlformats.org/officeDocument/2006/relationships/worksheet" Target="worksheets/sheet2.xml"/><Relationship Id="rId9" Type="http://schemas.openxmlformats.org/officeDocument/2006/relationships/chartsheet" Target="chartsheets/sheet6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О!$C$2</c:f>
              <c:strCache>
                <c:ptCount val="1"/>
                <c:pt idx="0">
                  <c:v>Оклад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О!$B$3:$B$8</c:f>
              <c:strCache>
                <c:ptCount val="6"/>
                <c:pt idx="0">
                  <c:v>Королев В.А.</c:v>
                </c:pt>
                <c:pt idx="1">
                  <c:v>Прокофьев Д.С.</c:v>
                </c:pt>
                <c:pt idx="2">
                  <c:v>Щючина Ю.В.</c:v>
                </c:pt>
                <c:pt idx="3">
                  <c:v>Бабушкин В.А.</c:v>
                </c:pt>
                <c:pt idx="4">
                  <c:v>Манюшкина С.С.</c:v>
                </c:pt>
                <c:pt idx="5">
                  <c:v>Баранов О.Д.</c:v>
                </c:pt>
              </c:strCache>
            </c:strRef>
          </c:cat>
          <c:val>
            <c:numRef>
              <c:f>О!$C$3:$C$8</c:f>
              <c:numCache>
                <c:formatCode>General</c:formatCode>
                <c:ptCount val="6"/>
                <c:pt idx="0">
                  <c:v>4500</c:v>
                </c:pt>
                <c:pt idx="1">
                  <c:v>5000</c:v>
                </c:pt>
                <c:pt idx="2">
                  <c:v>4745</c:v>
                </c:pt>
                <c:pt idx="3">
                  <c:v>2500</c:v>
                </c:pt>
                <c:pt idx="4">
                  <c:v>5562</c:v>
                </c:pt>
                <c:pt idx="5">
                  <c:v>3700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16-435A-82A9-24170A56D4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90404016"/>
        <c:axId val="390406256"/>
        <c:axId val="0"/>
      </c:bar3DChart>
      <c:catAx>
        <c:axId val="390404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Фамилии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0406256"/>
        <c:crosses val="autoZero"/>
        <c:auto val="1"/>
        <c:lblAlgn val="ctr"/>
        <c:lblOffset val="100"/>
        <c:noMultiLvlLbl val="0"/>
      </c:catAx>
      <c:valAx>
        <c:axId val="39040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Оклад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0404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aseline="0"/>
              <a:t>Премия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О!$B$3</c:f>
              <c:strCache>
                <c:ptCount val="1"/>
                <c:pt idx="0">
                  <c:v>Королев В.А.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О!$C$2:$D$2</c:f>
              <c:strCache>
                <c:ptCount val="2"/>
                <c:pt idx="0">
                  <c:v>Оклад</c:v>
                </c:pt>
                <c:pt idx="1">
                  <c:v>Премия</c:v>
                </c:pt>
              </c:strCache>
            </c:strRef>
          </c:cat>
          <c:val>
            <c:numRef>
              <c:f>О!$C$3:$D$3</c:f>
              <c:numCache>
                <c:formatCode>General</c:formatCode>
                <c:ptCount val="2"/>
                <c:pt idx="0">
                  <c:v>4500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F2-4BF0-AE53-89F3A191C7C9}"/>
            </c:ext>
          </c:extLst>
        </c:ser>
        <c:ser>
          <c:idx val="1"/>
          <c:order val="1"/>
          <c:tx>
            <c:strRef>
              <c:f>О!$B$4</c:f>
              <c:strCache>
                <c:ptCount val="1"/>
                <c:pt idx="0">
                  <c:v>Прокофьев Д.С.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О!$C$2:$D$2</c:f>
              <c:strCache>
                <c:ptCount val="2"/>
                <c:pt idx="0">
                  <c:v>Оклад</c:v>
                </c:pt>
                <c:pt idx="1">
                  <c:v>Премия</c:v>
                </c:pt>
              </c:strCache>
            </c:strRef>
          </c:cat>
          <c:val>
            <c:numRef>
              <c:f>О!$C$4:$D$4</c:f>
              <c:numCache>
                <c:formatCode>General</c:formatCode>
                <c:ptCount val="2"/>
                <c:pt idx="0">
                  <c:v>5000</c:v>
                </c:pt>
                <c:pt idx="1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F2-4BF0-AE53-89F3A191C7C9}"/>
            </c:ext>
          </c:extLst>
        </c:ser>
        <c:ser>
          <c:idx val="2"/>
          <c:order val="2"/>
          <c:tx>
            <c:strRef>
              <c:f>О!$B$5</c:f>
              <c:strCache>
                <c:ptCount val="1"/>
                <c:pt idx="0">
                  <c:v>Щючина Ю.В.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О!$C$2:$D$2</c:f>
              <c:strCache>
                <c:ptCount val="2"/>
                <c:pt idx="0">
                  <c:v>Оклад</c:v>
                </c:pt>
                <c:pt idx="1">
                  <c:v>Премия</c:v>
                </c:pt>
              </c:strCache>
            </c:strRef>
          </c:cat>
          <c:val>
            <c:numRef>
              <c:f>О!$C$5:$D$5</c:f>
              <c:numCache>
                <c:formatCode>General</c:formatCode>
                <c:ptCount val="2"/>
                <c:pt idx="0">
                  <c:v>4745</c:v>
                </c:pt>
                <c:pt idx="1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F2-4BF0-AE53-89F3A191C7C9}"/>
            </c:ext>
          </c:extLst>
        </c:ser>
        <c:ser>
          <c:idx val="3"/>
          <c:order val="3"/>
          <c:tx>
            <c:strRef>
              <c:f>О!$B$6</c:f>
              <c:strCache>
                <c:ptCount val="1"/>
                <c:pt idx="0">
                  <c:v>Бабушкин В.А.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О!$C$2:$D$2</c:f>
              <c:strCache>
                <c:ptCount val="2"/>
                <c:pt idx="0">
                  <c:v>Оклад</c:v>
                </c:pt>
                <c:pt idx="1">
                  <c:v>Премия</c:v>
                </c:pt>
              </c:strCache>
            </c:strRef>
          </c:cat>
          <c:val>
            <c:numRef>
              <c:f>О!$C$6:$D$6</c:f>
              <c:numCache>
                <c:formatCode>General</c:formatCode>
                <c:ptCount val="2"/>
                <c:pt idx="0">
                  <c:v>2500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5F2-4BF0-AE53-89F3A191C7C9}"/>
            </c:ext>
          </c:extLst>
        </c:ser>
        <c:ser>
          <c:idx val="4"/>
          <c:order val="4"/>
          <c:tx>
            <c:strRef>
              <c:f>О!$B$7</c:f>
              <c:strCache>
                <c:ptCount val="1"/>
                <c:pt idx="0">
                  <c:v>Манюшкина С.С.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О!$C$2:$D$2</c:f>
              <c:strCache>
                <c:ptCount val="2"/>
                <c:pt idx="0">
                  <c:v>Оклад</c:v>
                </c:pt>
                <c:pt idx="1">
                  <c:v>Премия</c:v>
                </c:pt>
              </c:strCache>
            </c:strRef>
          </c:cat>
          <c:val>
            <c:numRef>
              <c:f>О!$C$7:$D$7</c:f>
              <c:numCache>
                <c:formatCode>General</c:formatCode>
                <c:ptCount val="2"/>
                <c:pt idx="0">
                  <c:v>5562</c:v>
                </c:pt>
                <c:pt idx="1">
                  <c:v>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5F2-4BF0-AE53-89F3A191C7C9}"/>
            </c:ext>
          </c:extLst>
        </c:ser>
        <c:ser>
          <c:idx val="5"/>
          <c:order val="5"/>
          <c:tx>
            <c:strRef>
              <c:f>О!$B$8</c:f>
              <c:strCache>
                <c:ptCount val="1"/>
                <c:pt idx="0">
                  <c:v>Баранов О.Д.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О!$C$2:$D$2</c:f>
              <c:strCache>
                <c:ptCount val="2"/>
                <c:pt idx="0">
                  <c:v>Оклад</c:v>
                </c:pt>
                <c:pt idx="1">
                  <c:v>Премия</c:v>
                </c:pt>
              </c:strCache>
            </c:strRef>
          </c:cat>
          <c:val>
            <c:numRef>
              <c:f>О!$C$8:$D$8</c:f>
              <c:numCache>
                <c:formatCode>General</c:formatCode>
                <c:ptCount val="2"/>
                <c:pt idx="0">
                  <c:v>3700</c:v>
                </c:pt>
                <c:pt idx="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5F2-4BF0-AE53-89F3A191C7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19234232"/>
        <c:axId val="519236792"/>
        <c:axId val="385292184"/>
      </c:bar3DChart>
      <c:catAx>
        <c:axId val="519234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9236792"/>
        <c:crosses val="autoZero"/>
        <c:auto val="1"/>
        <c:lblAlgn val="ctr"/>
        <c:lblOffset val="100"/>
        <c:noMultiLvlLbl val="0"/>
      </c:catAx>
      <c:valAx>
        <c:axId val="519236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9234232"/>
        <c:crosses val="autoZero"/>
        <c:crossBetween val="between"/>
      </c:valAx>
      <c:serAx>
        <c:axId val="38529218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9236792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aseline="0"/>
              <a:t>ГФ: </a:t>
            </a:r>
            <a:r>
              <a:rPr lang="en-US" baseline="0"/>
              <a:t>3y+4x=7</a:t>
            </a:r>
            <a:endParaRPr lang="ru-RU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Ф1!$A$2:$A$12</c:f>
              <c:numCache>
                <c:formatCode>General</c:formatCode>
                <c:ptCount val="11"/>
                <c:pt idx="0">
                  <c:v>-1</c:v>
                </c:pt>
                <c:pt idx="1">
                  <c:v>-0.8</c:v>
                </c:pt>
                <c:pt idx="2">
                  <c:v>-0.6</c:v>
                </c:pt>
                <c:pt idx="3">
                  <c:v>-0.4</c:v>
                </c:pt>
                <c:pt idx="4">
                  <c:v>-0.2</c:v>
                </c:pt>
                <c:pt idx="5">
                  <c:v>0</c:v>
                </c:pt>
                <c:pt idx="6">
                  <c:v>0.2</c:v>
                </c:pt>
                <c:pt idx="7">
                  <c:v>0.4</c:v>
                </c:pt>
                <c:pt idx="8">
                  <c:v>0.6</c:v>
                </c:pt>
                <c:pt idx="9">
                  <c:v>0.8</c:v>
                </c:pt>
                <c:pt idx="10">
                  <c:v>1</c:v>
                </c:pt>
              </c:numCache>
            </c:numRef>
          </c:cat>
          <c:val>
            <c:numRef>
              <c:f>Ф1!$B$2:$B$12</c:f>
              <c:numCache>
                <c:formatCode>0.00</c:formatCode>
                <c:ptCount val="11"/>
                <c:pt idx="0">
                  <c:v>3.6666666666666665</c:v>
                </c:pt>
                <c:pt idx="1">
                  <c:v>3.4</c:v>
                </c:pt>
                <c:pt idx="2">
                  <c:v>3.1333333333333333</c:v>
                </c:pt>
                <c:pt idx="3">
                  <c:v>2.8666666666666667</c:v>
                </c:pt>
                <c:pt idx="4">
                  <c:v>2.6</c:v>
                </c:pt>
                <c:pt idx="5">
                  <c:v>2.3333333333333335</c:v>
                </c:pt>
                <c:pt idx="6">
                  <c:v>2.0666666666666669</c:v>
                </c:pt>
                <c:pt idx="7">
                  <c:v>1.8</c:v>
                </c:pt>
                <c:pt idx="8">
                  <c:v>1.5333333333333332</c:v>
                </c:pt>
                <c:pt idx="9">
                  <c:v>1.2666666666666666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EE-4960-9CC9-A3E3D9F94C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0402736"/>
        <c:axId val="390403056"/>
      </c:lineChart>
      <c:catAx>
        <c:axId val="390402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0403056"/>
        <c:crosses val="autoZero"/>
        <c:auto val="1"/>
        <c:lblAlgn val="ctr"/>
        <c:lblOffset val="100"/>
        <c:noMultiLvlLbl val="0"/>
      </c:catAx>
      <c:valAx>
        <c:axId val="39040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0402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aseline="0"/>
              <a:t>ГФ: </a:t>
            </a:r>
            <a:r>
              <a:rPr lang="en-US" baseline="0"/>
              <a:t>4y-3x = 8 </a:t>
            </a:r>
            <a:endParaRPr lang="ru-RU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Ф1!$D$2:$D$22</c:f>
              <c:numCache>
                <c:formatCode>General</c:formatCode>
                <c:ptCount val="21"/>
                <c:pt idx="0">
                  <c:v>3</c:v>
                </c:pt>
                <c:pt idx="1">
                  <c:v>3.1</c:v>
                </c:pt>
                <c:pt idx="2">
                  <c:v>3.2</c:v>
                </c:pt>
                <c:pt idx="3">
                  <c:v>3.3</c:v>
                </c:pt>
                <c:pt idx="4">
                  <c:v>3.4</c:v>
                </c:pt>
                <c:pt idx="5">
                  <c:v>3.5</c:v>
                </c:pt>
                <c:pt idx="6">
                  <c:v>3.6</c:v>
                </c:pt>
                <c:pt idx="7">
                  <c:v>3.7</c:v>
                </c:pt>
                <c:pt idx="8">
                  <c:v>3.8</c:v>
                </c:pt>
                <c:pt idx="9">
                  <c:v>3.9</c:v>
                </c:pt>
                <c:pt idx="10">
                  <c:v>4</c:v>
                </c:pt>
                <c:pt idx="11">
                  <c:v>4.0999999999999996</c:v>
                </c:pt>
                <c:pt idx="12">
                  <c:v>4.2</c:v>
                </c:pt>
                <c:pt idx="13">
                  <c:v>4.3</c:v>
                </c:pt>
                <c:pt idx="14">
                  <c:v>4.4000000000000004</c:v>
                </c:pt>
                <c:pt idx="15">
                  <c:v>4.5</c:v>
                </c:pt>
                <c:pt idx="16">
                  <c:v>4.5999999999999996</c:v>
                </c:pt>
                <c:pt idx="17">
                  <c:v>4.7</c:v>
                </c:pt>
                <c:pt idx="18">
                  <c:v>4.8</c:v>
                </c:pt>
                <c:pt idx="19">
                  <c:v>4.9000000000000004</c:v>
                </c:pt>
                <c:pt idx="20">
                  <c:v>5</c:v>
                </c:pt>
              </c:numCache>
            </c:numRef>
          </c:cat>
          <c:val>
            <c:numRef>
              <c:f>Ф1!$E$2:$E$22</c:f>
              <c:numCache>
                <c:formatCode>0.00</c:formatCode>
                <c:ptCount val="21"/>
                <c:pt idx="0">
                  <c:v>-0.25</c:v>
                </c:pt>
                <c:pt idx="1">
                  <c:v>-0.32500000000000018</c:v>
                </c:pt>
                <c:pt idx="2">
                  <c:v>-0.40000000000000036</c:v>
                </c:pt>
                <c:pt idx="3">
                  <c:v>-0.47499999999999964</c:v>
                </c:pt>
                <c:pt idx="4">
                  <c:v>-0.54999999999999982</c:v>
                </c:pt>
                <c:pt idx="5">
                  <c:v>-0.625</c:v>
                </c:pt>
                <c:pt idx="6">
                  <c:v>-0.70000000000000018</c:v>
                </c:pt>
                <c:pt idx="7">
                  <c:v>-0.77500000000000036</c:v>
                </c:pt>
                <c:pt idx="8">
                  <c:v>-0.84999999999999964</c:v>
                </c:pt>
                <c:pt idx="9">
                  <c:v>-0.92499999999999982</c:v>
                </c:pt>
                <c:pt idx="10">
                  <c:v>-1</c:v>
                </c:pt>
                <c:pt idx="11">
                  <c:v>-1.0749999999999997</c:v>
                </c:pt>
                <c:pt idx="12">
                  <c:v>-1.1500000000000004</c:v>
                </c:pt>
                <c:pt idx="13">
                  <c:v>-1.2249999999999996</c:v>
                </c:pt>
                <c:pt idx="14">
                  <c:v>-1.3000000000000003</c:v>
                </c:pt>
                <c:pt idx="15">
                  <c:v>-1.375</c:v>
                </c:pt>
                <c:pt idx="16">
                  <c:v>-1.4499999999999997</c:v>
                </c:pt>
                <c:pt idx="17">
                  <c:v>-1.5250000000000004</c:v>
                </c:pt>
                <c:pt idx="18">
                  <c:v>-1.5999999999999996</c:v>
                </c:pt>
                <c:pt idx="19">
                  <c:v>-1.6750000000000003</c:v>
                </c:pt>
                <c:pt idx="20">
                  <c:v>-1.75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96-4176-A54C-70A1B043BA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9236792"/>
        <c:axId val="519236152"/>
      </c:lineChart>
      <c:catAx>
        <c:axId val="519236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9236152"/>
        <c:crosses val="autoZero"/>
        <c:auto val="1"/>
        <c:lblAlgn val="ctr"/>
        <c:lblOffset val="100"/>
        <c:noMultiLvlLbl val="0"/>
      </c:catAx>
      <c:valAx>
        <c:axId val="519236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9236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Ф2!$A$20:$A$60</c:f>
              <c:numCache>
                <c:formatCode>General</c:formatCode>
                <c:ptCount val="41"/>
                <c:pt idx="0">
                  <c:v>1</c:v>
                </c:pt>
                <c:pt idx="1">
                  <c:v>1.1000000000000001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1.9</c:v>
                </c:pt>
                <c:pt idx="10">
                  <c:v>2</c:v>
                </c:pt>
                <c:pt idx="11">
                  <c:v>2.1</c:v>
                </c:pt>
                <c:pt idx="12">
                  <c:v>2.2000000000000002</c:v>
                </c:pt>
                <c:pt idx="13">
                  <c:v>2.2999999999999998</c:v>
                </c:pt>
                <c:pt idx="14">
                  <c:v>2.4</c:v>
                </c:pt>
                <c:pt idx="15">
                  <c:v>2.5</c:v>
                </c:pt>
                <c:pt idx="16">
                  <c:v>2.6</c:v>
                </c:pt>
                <c:pt idx="17">
                  <c:v>2.7</c:v>
                </c:pt>
                <c:pt idx="18">
                  <c:v>2.8</c:v>
                </c:pt>
                <c:pt idx="19">
                  <c:v>2.9</c:v>
                </c:pt>
                <c:pt idx="20">
                  <c:v>3</c:v>
                </c:pt>
                <c:pt idx="21">
                  <c:v>3.1</c:v>
                </c:pt>
                <c:pt idx="22">
                  <c:v>3.2</c:v>
                </c:pt>
                <c:pt idx="23">
                  <c:v>3.3</c:v>
                </c:pt>
                <c:pt idx="24">
                  <c:v>3.4</c:v>
                </c:pt>
                <c:pt idx="25">
                  <c:v>3.5</c:v>
                </c:pt>
                <c:pt idx="26">
                  <c:v>3.6</c:v>
                </c:pt>
                <c:pt idx="27">
                  <c:v>3.7</c:v>
                </c:pt>
                <c:pt idx="28">
                  <c:v>3.8</c:v>
                </c:pt>
                <c:pt idx="29">
                  <c:v>3.9</c:v>
                </c:pt>
                <c:pt idx="30">
                  <c:v>4</c:v>
                </c:pt>
                <c:pt idx="31">
                  <c:v>4.0999999999999996</c:v>
                </c:pt>
                <c:pt idx="32">
                  <c:v>4.2</c:v>
                </c:pt>
                <c:pt idx="33">
                  <c:v>4.3</c:v>
                </c:pt>
                <c:pt idx="34">
                  <c:v>4.4000000000000004</c:v>
                </c:pt>
                <c:pt idx="35">
                  <c:v>4.5</c:v>
                </c:pt>
                <c:pt idx="36">
                  <c:v>4.5999999999999996</c:v>
                </c:pt>
                <c:pt idx="37">
                  <c:v>4.7</c:v>
                </c:pt>
                <c:pt idx="38">
                  <c:v>4.8</c:v>
                </c:pt>
                <c:pt idx="39">
                  <c:v>4.9000000000000004</c:v>
                </c:pt>
                <c:pt idx="40">
                  <c:v>5</c:v>
                </c:pt>
              </c:numCache>
            </c:numRef>
          </c:cat>
          <c:val>
            <c:numRef>
              <c:f>Ф2!$B$20:$B$60</c:f>
              <c:numCache>
                <c:formatCode>0.00</c:formatCode>
                <c:ptCount val="41"/>
                <c:pt idx="0">
                  <c:v>0</c:v>
                </c:pt>
                <c:pt idx="1">
                  <c:v>0.52915026221291839</c:v>
                </c:pt>
                <c:pt idx="2">
                  <c:v>0.76594168620507053</c:v>
                </c:pt>
                <c:pt idx="3">
                  <c:v>0.95916630466254393</c:v>
                </c:pt>
                <c:pt idx="4">
                  <c:v>1.1313708498984758</c:v>
                </c:pt>
                <c:pt idx="5">
                  <c:v>1.2909944487358056</c:v>
                </c:pt>
                <c:pt idx="6">
                  <c:v>1.442220510185596</c:v>
                </c:pt>
                <c:pt idx="7">
                  <c:v>1.5874507866387542</c:v>
                </c:pt>
                <c:pt idx="8">
                  <c:v>1.7281975195754296</c:v>
                </c:pt>
                <c:pt idx="9">
                  <c:v>1.8654758106177629</c:v>
                </c:pt>
                <c:pt idx="10">
                  <c:v>2</c:v>
                </c:pt>
                <c:pt idx="11">
                  <c:v>2.1322914122292635</c:v>
                </c:pt>
                <c:pt idx="12">
                  <c:v>2.2627416997969525</c:v>
                </c:pt>
                <c:pt idx="13">
                  <c:v>2.3916521486202793</c:v>
                </c:pt>
                <c:pt idx="14">
                  <c:v>2.5192591503588244</c:v>
                </c:pt>
                <c:pt idx="15">
                  <c:v>2.6457513110645903</c:v>
                </c:pt>
                <c:pt idx="16">
                  <c:v>2.7712812921102037</c:v>
                </c:pt>
                <c:pt idx="17">
                  <c:v>2.8959742171964629</c:v>
                </c:pt>
                <c:pt idx="18">
                  <c:v>3.0199337741082997</c:v>
                </c:pt>
                <c:pt idx="19">
                  <c:v>3.1432467291003419</c:v>
                </c:pt>
                <c:pt idx="20">
                  <c:v>3.2659863237109041</c:v>
                </c:pt>
                <c:pt idx="21">
                  <c:v>3.3882148692194831</c:v>
                </c:pt>
                <c:pt idx="22">
                  <c:v>3.5099857549568489</c:v>
                </c:pt>
                <c:pt idx="23">
                  <c:v>3.6313450217056853</c:v>
                </c:pt>
                <c:pt idx="24">
                  <c:v>3.7523326078587433</c:v>
                </c:pt>
                <c:pt idx="25">
                  <c:v>3.8729833462074166</c:v>
                </c:pt>
                <c:pt idx="26">
                  <c:v>3.9933277684991833</c:v>
                </c:pt>
                <c:pt idx="27">
                  <c:v>4.1133927602406271</c:v>
                </c:pt>
                <c:pt idx="28">
                  <c:v>4.2332020977033444</c:v>
                </c:pt>
                <c:pt idx="29">
                  <c:v>4.3527768914414473</c:v>
                </c:pt>
                <c:pt idx="30">
                  <c:v>4.4721359549995796</c:v>
                </c:pt>
                <c:pt idx="31">
                  <c:v>4.591296113299598</c:v>
                </c:pt>
                <c:pt idx="32">
                  <c:v>4.7102724620415186</c:v>
                </c:pt>
                <c:pt idx="33">
                  <c:v>4.829078587059854</c:v>
                </c:pt>
                <c:pt idx="34">
                  <c:v>4.9477267507411931</c:v>
                </c:pt>
                <c:pt idx="35">
                  <c:v>5.0662280511902216</c:v>
                </c:pt>
                <c:pt idx="36">
                  <c:v>5.1845925587262878</c:v>
                </c:pt>
                <c:pt idx="37">
                  <c:v>5.3028294334251411</c:v>
                </c:pt>
                <c:pt idx="38">
                  <c:v>5.4209470267349662</c:v>
                </c:pt>
                <c:pt idx="39">
                  <c:v>5.5389529696504916</c:v>
                </c:pt>
                <c:pt idx="40">
                  <c:v>5.6568542494923797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EC-4D25-9E85-0C643AB33FF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Ф2!$A$20:$A$60</c:f>
              <c:numCache>
                <c:formatCode>General</c:formatCode>
                <c:ptCount val="41"/>
                <c:pt idx="0">
                  <c:v>1</c:v>
                </c:pt>
                <c:pt idx="1">
                  <c:v>1.1000000000000001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1.9</c:v>
                </c:pt>
                <c:pt idx="10">
                  <c:v>2</c:v>
                </c:pt>
                <c:pt idx="11">
                  <c:v>2.1</c:v>
                </c:pt>
                <c:pt idx="12">
                  <c:v>2.2000000000000002</c:v>
                </c:pt>
                <c:pt idx="13">
                  <c:v>2.2999999999999998</c:v>
                </c:pt>
                <c:pt idx="14">
                  <c:v>2.4</c:v>
                </c:pt>
                <c:pt idx="15">
                  <c:v>2.5</c:v>
                </c:pt>
                <c:pt idx="16">
                  <c:v>2.6</c:v>
                </c:pt>
                <c:pt idx="17">
                  <c:v>2.7</c:v>
                </c:pt>
                <c:pt idx="18">
                  <c:v>2.8</c:v>
                </c:pt>
                <c:pt idx="19">
                  <c:v>2.9</c:v>
                </c:pt>
                <c:pt idx="20">
                  <c:v>3</c:v>
                </c:pt>
                <c:pt idx="21">
                  <c:v>3.1</c:v>
                </c:pt>
                <c:pt idx="22">
                  <c:v>3.2</c:v>
                </c:pt>
                <c:pt idx="23">
                  <c:v>3.3</c:v>
                </c:pt>
                <c:pt idx="24">
                  <c:v>3.4</c:v>
                </c:pt>
                <c:pt idx="25">
                  <c:v>3.5</c:v>
                </c:pt>
                <c:pt idx="26">
                  <c:v>3.6</c:v>
                </c:pt>
                <c:pt idx="27">
                  <c:v>3.7</c:v>
                </c:pt>
                <c:pt idx="28">
                  <c:v>3.8</c:v>
                </c:pt>
                <c:pt idx="29">
                  <c:v>3.9</c:v>
                </c:pt>
                <c:pt idx="30">
                  <c:v>4</c:v>
                </c:pt>
                <c:pt idx="31">
                  <c:v>4.0999999999999996</c:v>
                </c:pt>
                <c:pt idx="32">
                  <c:v>4.2</c:v>
                </c:pt>
                <c:pt idx="33">
                  <c:v>4.3</c:v>
                </c:pt>
                <c:pt idx="34">
                  <c:v>4.4000000000000004</c:v>
                </c:pt>
                <c:pt idx="35">
                  <c:v>4.5</c:v>
                </c:pt>
                <c:pt idx="36">
                  <c:v>4.5999999999999996</c:v>
                </c:pt>
                <c:pt idx="37">
                  <c:v>4.7</c:v>
                </c:pt>
                <c:pt idx="38">
                  <c:v>4.8</c:v>
                </c:pt>
                <c:pt idx="39">
                  <c:v>4.9000000000000004</c:v>
                </c:pt>
                <c:pt idx="40">
                  <c:v>5</c:v>
                </c:pt>
              </c:numCache>
            </c:numRef>
          </c:cat>
          <c:val>
            <c:numRef>
              <c:f>Ф2!$C$20:$C$60</c:f>
              <c:numCache>
                <c:formatCode>0.00</c:formatCode>
                <c:ptCount val="4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EC-4D25-9E85-0C643AB33FF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Ф2!$E$20:$E$60</c:f>
              <c:numCache>
                <c:formatCode>0.00</c:formatCode>
                <c:ptCount val="41"/>
                <c:pt idx="0">
                  <c:v>2.7659863237109041</c:v>
                </c:pt>
                <c:pt idx="1">
                  <c:v>2.790986323710904</c:v>
                </c:pt>
                <c:pt idx="2">
                  <c:v>2.815986323710904</c:v>
                </c:pt>
                <c:pt idx="3">
                  <c:v>2.8409863237109043</c:v>
                </c:pt>
                <c:pt idx="4">
                  <c:v>2.8659863237109042</c:v>
                </c:pt>
                <c:pt idx="5">
                  <c:v>2.8909863237109041</c:v>
                </c:pt>
                <c:pt idx="6">
                  <c:v>2.915986323710904</c:v>
                </c:pt>
                <c:pt idx="7">
                  <c:v>2.940986323710904</c:v>
                </c:pt>
                <c:pt idx="8">
                  <c:v>2.9659863237109043</c:v>
                </c:pt>
                <c:pt idx="9">
                  <c:v>2.9909863237109042</c:v>
                </c:pt>
                <c:pt idx="10">
                  <c:v>3.0159863237109041</c:v>
                </c:pt>
                <c:pt idx="11">
                  <c:v>3.040986323710904</c:v>
                </c:pt>
                <c:pt idx="12">
                  <c:v>3.065986323710904</c:v>
                </c:pt>
                <c:pt idx="13">
                  <c:v>3.0909863237109043</c:v>
                </c:pt>
                <c:pt idx="14">
                  <c:v>3.1159863237109042</c:v>
                </c:pt>
                <c:pt idx="15">
                  <c:v>3.1409863237109041</c:v>
                </c:pt>
                <c:pt idx="16">
                  <c:v>3.165986323710904</c:v>
                </c:pt>
                <c:pt idx="17">
                  <c:v>3.190986323710904</c:v>
                </c:pt>
                <c:pt idx="18">
                  <c:v>3.2159863237109043</c:v>
                </c:pt>
                <c:pt idx="19">
                  <c:v>3.2409863237109042</c:v>
                </c:pt>
                <c:pt idx="20">
                  <c:v>3.2659863237109041</c:v>
                </c:pt>
                <c:pt idx="21">
                  <c:v>3.290986323710904</c:v>
                </c:pt>
                <c:pt idx="22">
                  <c:v>3.315986323710904</c:v>
                </c:pt>
                <c:pt idx="23">
                  <c:v>3.3409863237109043</c:v>
                </c:pt>
                <c:pt idx="24">
                  <c:v>3.3659863237109042</c:v>
                </c:pt>
                <c:pt idx="25">
                  <c:v>3.3909863237109041</c:v>
                </c:pt>
                <c:pt idx="26">
                  <c:v>3.415986323710904</c:v>
                </c:pt>
                <c:pt idx="27">
                  <c:v>3.440986323710904</c:v>
                </c:pt>
                <c:pt idx="28">
                  <c:v>3.4659863237109043</c:v>
                </c:pt>
                <c:pt idx="29">
                  <c:v>3.4909863237109042</c:v>
                </c:pt>
                <c:pt idx="30">
                  <c:v>3.5159863237109041</c:v>
                </c:pt>
                <c:pt idx="31">
                  <c:v>3.540986323710904</c:v>
                </c:pt>
                <c:pt idx="32">
                  <c:v>3.565986323710904</c:v>
                </c:pt>
                <c:pt idx="33">
                  <c:v>3.5909863237109043</c:v>
                </c:pt>
                <c:pt idx="34">
                  <c:v>3.6159863237109042</c:v>
                </c:pt>
                <c:pt idx="35">
                  <c:v>3.6409863237109041</c:v>
                </c:pt>
                <c:pt idx="36">
                  <c:v>3.665986323710904</c:v>
                </c:pt>
                <c:pt idx="37">
                  <c:v>3.690986323710904</c:v>
                </c:pt>
                <c:pt idx="38">
                  <c:v>3.7159863237109043</c:v>
                </c:pt>
                <c:pt idx="39">
                  <c:v>3.7409863237109042</c:v>
                </c:pt>
                <c:pt idx="40">
                  <c:v>3.7659863237109041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8EC-4D25-9E85-0C643AB33FFC}"/>
            </c:ext>
          </c:extLst>
        </c:ser>
        <c:ser>
          <c:idx val="3"/>
          <c:order val="3"/>
          <c:tx>
            <c:v>TEST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Ф2!$F$20:$F$60</c:f>
              <c:numCache>
                <c:formatCode>General</c:formatCode>
                <c:ptCount val="41"/>
                <c:pt idx="0">
                  <c:v>2.77</c:v>
                </c:pt>
                <c:pt idx="1">
                  <c:v>2.7949999999999999</c:v>
                </c:pt>
                <c:pt idx="2">
                  <c:v>2.82</c:v>
                </c:pt>
                <c:pt idx="3">
                  <c:v>2.8450000000000002</c:v>
                </c:pt>
                <c:pt idx="4">
                  <c:v>2.87</c:v>
                </c:pt>
                <c:pt idx="5">
                  <c:v>2.895</c:v>
                </c:pt>
                <c:pt idx="6">
                  <c:v>2.92</c:v>
                </c:pt>
                <c:pt idx="7">
                  <c:v>2.9449999999999998</c:v>
                </c:pt>
                <c:pt idx="8">
                  <c:v>2.97</c:v>
                </c:pt>
                <c:pt idx="9">
                  <c:v>2.9950000000000001</c:v>
                </c:pt>
                <c:pt idx="10">
                  <c:v>3.02</c:v>
                </c:pt>
                <c:pt idx="11">
                  <c:v>3.0449999999999999</c:v>
                </c:pt>
                <c:pt idx="12">
                  <c:v>3.0700000000000003</c:v>
                </c:pt>
                <c:pt idx="13">
                  <c:v>3.0949999999999998</c:v>
                </c:pt>
                <c:pt idx="14">
                  <c:v>3.12</c:v>
                </c:pt>
                <c:pt idx="15">
                  <c:v>3.145</c:v>
                </c:pt>
                <c:pt idx="16">
                  <c:v>3.17</c:v>
                </c:pt>
                <c:pt idx="17">
                  <c:v>3.1950000000000003</c:v>
                </c:pt>
                <c:pt idx="18">
                  <c:v>3.2199999999999998</c:v>
                </c:pt>
                <c:pt idx="19">
                  <c:v>3.2450000000000001</c:v>
                </c:pt>
                <c:pt idx="20">
                  <c:v>3.27</c:v>
                </c:pt>
                <c:pt idx="21">
                  <c:v>3.2949999999999999</c:v>
                </c:pt>
                <c:pt idx="22">
                  <c:v>3.3200000000000003</c:v>
                </c:pt>
                <c:pt idx="23">
                  <c:v>3.3449999999999998</c:v>
                </c:pt>
                <c:pt idx="24">
                  <c:v>3.37</c:v>
                </c:pt>
                <c:pt idx="25">
                  <c:v>3.395</c:v>
                </c:pt>
                <c:pt idx="26">
                  <c:v>3.42</c:v>
                </c:pt>
                <c:pt idx="27">
                  <c:v>3.4450000000000003</c:v>
                </c:pt>
                <c:pt idx="28">
                  <c:v>3.4699999999999998</c:v>
                </c:pt>
                <c:pt idx="29">
                  <c:v>3.4950000000000001</c:v>
                </c:pt>
                <c:pt idx="30">
                  <c:v>3.52</c:v>
                </c:pt>
                <c:pt idx="31">
                  <c:v>3.5449999999999999</c:v>
                </c:pt>
                <c:pt idx="32">
                  <c:v>3.5700000000000003</c:v>
                </c:pt>
                <c:pt idx="33">
                  <c:v>3.5949999999999998</c:v>
                </c:pt>
                <c:pt idx="34">
                  <c:v>3.62</c:v>
                </c:pt>
                <c:pt idx="35">
                  <c:v>3.645</c:v>
                </c:pt>
                <c:pt idx="36">
                  <c:v>3.67</c:v>
                </c:pt>
                <c:pt idx="37">
                  <c:v>3.6950000000000003</c:v>
                </c:pt>
                <c:pt idx="38">
                  <c:v>3.7199999999999998</c:v>
                </c:pt>
                <c:pt idx="39">
                  <c:v>3.7450000000000001</c:v>
                </c:pt>
                <c:pt idx="40">
                  <c:v>3.77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8EC-4D25-9E85-0C643AB33F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0731576"/>
        <c:axId val="590730616"/>
      </c:lineChart>
      <c:catAx>
        <c:axId val="590731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0730616"/>
        <c:crosses val="autoZero"/>
        <c:auto val="1"/>
        <c:lblAlgn val="ctr"/>
        <c:lblOffset val="100"/>
        <c:noMultiLvlLbl val="0"/>
      </c:catAx>
      <c:valAx>
        <c:axId val="590730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0731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aseline="0"/>
              <a:t>ГФ: </a:t>
            </a:r>
            <a:r>
              <a:rPr lang="en-US" baseline="0"/>
              <a:t>2y^2+3x^2=6</a:t>
            </a:r>
            <a:endParaRPr lang="ru-RU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Ф2!$A$3:$A$17</c:f>
              <c:numCache>
                <c:formatCode>General</c:formatCode>
                <c:ptCount val="1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</c:numCache>
            </c:numRef>
          </c:cat>
          <c:val>
            <c:numRef>
              <c:f>Ф2!$B$3:$B$17</c:f>
              <c:numCache>
                <c:formatCode>0.00</c:formatCode>
                <c:ptCount val="15"/>
                <c:pt idx="0">
                  <c:v>1.7320508075688772</c:v>
                </c:pt>
                <c:pt idx="1">
                  <c:v>1.7277152543170995</c:v>
                </c:pt>
                <c:pt idx="2">
                  <c:v>1.7146428199482247</c:v>
                </c:pt>
                <c:pt idx="3">
                  <c:v>1.6926310879810758</c:v>
                </c:pt>
                <c:pt idx="4">
                  <c:v>1.6613247725836149</c:v>
                </c:pt>
                <c:pt idx="5">
                  <c:v>1.6201851746019651</c:v>
                </c:pt>
                <c:pt idx="6">
                  <c:v>1.5684387141358123</c:v>
                </c:pt>
                <c:pt idx="7">
                  <c:v>1.5049916943292412</c:v>
                </c:pt>
                <c:pt idx="8">
                  <c:v>1.42828568570857</c:v>
                </c:pt>
                <c:pt idx="9">
                  <c:v>1.3360389215887387</c:v>
                </c:pt>
                <c:pt idx="10">
                  <c:v>1.2247448713915889</c:v>
                </c:pt>
                <c:pt idx="11">
                  <c:v>1.0885770528538619</c:v>
                </c:pt>
                <c:pt idx="12">
                  <c:v>0.91651513899116788</c:v>
                </c:pt>
                <c:pt idx="13">
                  <c:v>0.68190908484929269</c:v>
                </c:pt>
                <c:pt idx="14">
                  <c:v>0.24494897427831883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71-4EBD-9943-BCB88811C48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Ф2!$A$3:$A$17</c:f>
              <c:numCache>
                <c:formatCode>General</c:formatCode>
                <c:ptCount val="1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</c:numCache>
            </c:numRef>
          </c:cat>
          <c:val>
            <c:numRef>
              <c:f>Ф2!$C$3:$C$17</c:f>
              <c:numCache>
                <c:formatCode>0.00</c:formatCode>
                <c:ptCount val="15"/>
                <c:pt idx="0">
                  <c:v>-1.7320508075688772</c:v>
                </c:pt>
                <c:pt idx="1">
                  <c:v>-1.7277152543170995</c:v>
                </c:pt>
                <c:pt idx="2">
                  <c:v>-1.7146428199482247</c:v>
                </c:pt>
                <c:pt idx="3">
                  <c:v>-1.6926310879810758</c:v>
                </c:pt>
                <c:pt idx="4">
                  <c:v>-1.6613247725836149</c:v>
                </c:pt>
                <c:pt idx="5">
                  <c:v>-1.6201851746019651</c:v>
                </c:pt>
                <c:pt idx="6">
                  <c:v>-1.5684387141358123</c:v>
                </c:pt>
                <c:pt idx="7">
                  <c:v>-1.5049916943292412</c:v>
                </c:pt>
                <c:pt idx="8">
                  <c:v>-1.42828568570857</c:v>
                </c:pt>
                <c:pt idx="9">
                  <c:v>-1.3360389215887387</c:v>
                </c:pt>
                <c:pt idx="10">
                  <c:v>-1.2247448713915889</c:v>
                </c:pt>
                <c:pt idx="11">
                  <c:v>-1.0885770528538619</c:v>
                </c:pt>
                <c:pt idx="12">
                  <c:v>-0.91651513899116788</c:v>
                </c:pt>
                <c:pt idx="13">
                  <c:v>-0.68190908484929269</c:v>
                </c:pt>
                <c:pt idx="14">
                  <c:v>-0.24494897427831883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71-4EBD-9943-BCB88811C4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8370928"/>
        <c:axId val="350523824"/>
      </c:lineChart>
      <c:catAx>
        <c:axId val="588370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0523824"/>
        <c:crosses val="autoZero"/>
        <c:auto val="1"/>
        <c:lblAlgn val="ctr"/>
        <c:lblOffset val="100"/>
        <c:noMultiLvlLbl val="0"/>
      </c:catAx>
      <c:valAx>
        <c:axId val="35052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8370928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0" i="0" baseline="0">
                <a:effectLst/>
              </a:rPr>
              <a:t>ГФ: 4х^2-3у^2=4</a:t>
            </a:r>
            <a:endParaRPr lang="ru-R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Ф2!$A$20:$A$60</c:f>
              <c:numCache>
                <c:formatCode>General</c:formatCode>
                <c:ptCount val="41"/>
                <c:pt idx="0">
                  <c:v>1</c:v>
                </c:pt>
                <c:pt idx="1">
                  <c:v>1.1000000000000001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1.9</c:v>
                </c:pt>
                <c:pt idx="10">
                  <c:v>2</c:v>
                </c:pt>
                <c:pt idx="11">
                  <c:v>2.1</c:v>
                </c:pt>
                <c:pt idx="12">
                  <c:v>2.2000000000000002</c:v>
                </c:pt>
                <c:pt idx="13">
                  <c:v>2.2999999999999998</c:v>
                </c:pt>
                <c:pt idx="14">
                  <c:v>2.4</c:v>
                </c:pt>
                <c:pt idx="15">
                  <c:v>2.5</c:v>
                </c:pt>
                <c:pt idx="16">
                  <c:v>2.6</c:v>
                </c:pt>
                <c:pt idx="17">
                  <c:v>2.7</c:v>
                </c:pt>
                <c:pt idx="18">
                  <c:v>2.8</c:v>
                </c:pt>
                <c:pt idx="19">
                  <c:v>2.9</c:v>
                </c:pt>
                <c:pt idx="20">
                  <c:v>3</c:v>
                </c:pt>
                <c:pt idx="21">
                  <c:v>3.1</c:v>
                </c:pt>
                <c:pt idx="22">
                  <c:v>3.2</c:v>
                </c:pt>
                <c:pt idx="23">
                  <c:v>3.3</c:v>
                </c:pt>
                <c:pt idx="24">
                  <c:v>3.4</c:v>
                </c:pt>
                <c:pt idx="25">
                  <c:v>3.5</c:v>
                </c:pt>
                <c:pt idx="26">
                  <c:v>3.6</c:v>
                </c:pt>
                <c:pt idx="27">
                  <c:v>3.7</c:v>
                </c:pt>
                <c:pt idx="28">
                  <c:v>3.8</c:v>
                </c:pt>
                <c:pt idx="29">
                  <c:v>3.9</c:v>
                </c:pt>
                <c:pt idx="30">
                  <c:v>4</c:v>
                </c:pt>
                <c:pt idx="31">
                  <c:v>4.0999999999999996</c:v>
                </c:pt>
                <c:pt idx="32">
                  <c:v>4.2</c:v>
                </c:pt>
                <c:pt idx="33">
                  <c:v>4.3</c:v>
                </c:pt>
                <c:pt idx="34">
                  <c:v>4.4000000000000004</c:v>
                </c:pt>
                <c:pt idx="35">
                  <c:v>4.5</c:v>
                </c:pt>
                <c:pt idx="36">
                  <c:v>4.5999999999999996</c:v>
                </c:pt>
                <c:pt idx="37">
                  <c:v>4.7</c:v>
                </c:pt>
                <c:pt idx="38">
                  <c:v>4.8</c:v>
                </c:pt>
                <c:pt idx="39">
                  <c:v>4.9000000000000004</c:v>
                </c:pt>
                <c:pt idx="40">
                  <c:v>5</c:v>
                </c:pt>
              </c:numCache>
            </c:numRef>
          </c:cat>
          <c:val>
            <c:numRef>
              <c:f>Ф2!$B$20:$B$60</c:f>
              <c:numCache>
                <c:formatCode>0.00</c:formatCode>
                <c:ptCount val="41"/>
                <c:pt idx="0">
                  <c:v>0</c:v>
                </c:pt>
                <c:pt idx="1">
                  <c:v>0.52915026221291839</c:v>
                </c:pt>
                <c:pt idx="2">
                  <c:v>0.76594168620507053</c:v>
                </c:pt>
                <c:pt idx="3">
                  <c:v>0.95916630466254393</c:v>
                </c:pt>
                <c:pt idx="4">
                  <c:v>1.1313708498984758</c:v>
                </c:pt>
                <c:pt idx="5">
                  <c:v>1.2909944487358056</c:v>
                </c:pt>
                <c:pt idx="6">
                  <c:v>1.442220510185596</c:v>
                </c:pt>
                <c:pt idx="7">
                  <c:v>1.5874507866387542</c:v>
                </c:pt>
                <c:pt idx="8">
                  <c:v>1.7281975195754296</c:v>
                </c:pt>
                <c:pt idx="9">
                  <c:v>1.8654758106177629</c:v>
                </c:pt>
                <c:pt idx="10">
                  <c:v>2</c:v>
                </c:pt>
                <c:pt idx="11">
                  <c:v>2.1322914122292635</c:v>
                </c:pt>
                <c:pt idx="12">
                  <c:v>2.2627416997969525</c:v>
                </c:pt>
                <c:pt idx="13">
                  <c:v>2.3916521486202793</c:v>
                </c:pt>
                <c:pt idx="14">
                  <c:v>2.5192591503588244</c:v>
                </c:pt>
                <c:pt idx="15">
                  <c:v>2.6457513110645903</c:v>
                </c:pt>
                <c:pt idx="16">
                  <c:v>2.7712812921102037</c:v>
                </c:pt>
                <c:pt idx="17">
                  <c:v>2.8959742171964629</c:v>
                </c:pt>
                <c:pt idx="18">
                  <c:v>3.0199337741082997</c:v>
                </c:pt>
                <c:pt idx="19">
                  <c:v>3.1432467291003419</c:v>
                </c:pt>
                <c:pt idx="20">
                  <c:v>3.2659863237109041</c:v>
                </c:pt>
                <c:pt idx="21">
                  <c:v>3.3882148692194831</c:v>
                </c:pt>
                <c:pt idx="22">
                  <c:v>3.5099857549568489</c:v>
                </c:pt>
                <c:pt idx="23">
                  <c:v>3.6313450217056853</c:v>
                </c:pt>
                <c:pt idx="24">
                  <c:v>3.7523326078587433</c:v>
                </c:pt>
                <c:pt idx="25">
                  <c:v>3.8729833462074166</c:v>
                </c:pt>
                <c:pt idx="26">
                  <c:v>3.9933277684991833</c:v>
                </c:pt>
                <c:pt idx="27">
                  <c:v>4.1133927602406271</c:v>
                </c:pt>
                <c:pt idx="28">
                  <c:v>4.2332020977033444</c:v>
                </c:pt>
                <c:pt idx="29">
                  <c:v>4.3527768914414473</c:v>
                </c:pt>
                <c:pt idx="30">
                  <c:v>4.4721359549995796</c:v>
                </c:pt>
                <c:pt idx="31">
                  <c:v>4.591296113299598</c:v>
                </c:pt>
                <c:pt idx="32">
                  <c:v>4.7102724620415186</c:v>
                </c:pt>
                <c:pt idx="33">
                  <c:v>4.829078587059854</c:v>
                </c:pt>
                <c:pt idx="34">
                  <c:v>4.9477267507411931</c:v>
                </c:pt>
                <c:pt idx="35">
                  <c:v>5.0662280511902216</c:v>
                </c:pt>
                <c:pt idx="36">
                  <c:v>5.1845925587262878</c:v>
                </c:pt>
                <c:pt idx="37">
                  <c:v>5.3028294334251411</c:v>
                </c:pt>
                <c:pt idx="38">
                  <c:v>5.4209470267349662</c:v>
                </c:pt>
                <c:pt idx="39">
                  <c:v>5.5389529696504916</c:v>
                </c:pt>
                <c:pt idx="40">
                  <c:v>5.6568542494923797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A9-4534-9172-4A042C7A7D8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Ф2!$A$20:$A$60</c:f>
              <c:numCache>
                <c:formatCode>General</c:formatCode>
                <c:ptCount val="41"/>
                <c:pt idx="0">
                  <c:v>1</c:v>
                </c:pt>
                <c:pt idx="1">
                  <c:v>1.1000000000000001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1.9</c:v>
                </c:pt>
                <c:pt idx="10">
                  <c:v>2</c:v>
                </c:pt>
                <c:pt idx="11">
                  <c:v>2.1</c:v>
                </c:pt>
                <c:pt idx="12">
                  <c:v>2.2000000000000002</c:v>
                </c:pt>
                <c:pt idx="13">
                  <c:v>2.2999999999999998</c:v>
                </c:pt>
                <c:pt idx="14">
                  <c:v>2.4</c:v>
                </c:pt>
                <c:pt idx="15">
                  <c:v>2.5</c:v>
                </c:pt>
                <c:pt idx="16">
                  <c:v>2.6</c:v>
                </c:pt>
                <c:pt idx="17">
                  <c:v>2.7</c:v>
                </c:pt>
                <c:pt idx="18">
                  <c:v>2.8</c:v>
                </c:pt>
                <c:pt idx="19">
                  <c:v>2.9</c:v>
                </c:pt>
                <c:pt idx="20">
                  <c:v>3</c:v>
                </c:pt>
                <c:pt idx="21">
                  <c:v>3.1</c:v>
                </c:pt>
                <c:pt idx="22">
                  <c:v>3.2</c:v>
                </c:pt>
                <c:pt idx="23">
                  <c:v>3.3</c:v>
                </c:pt>
                <c:pt idx="24">
                  <c:v>3.4</c:v>
                </c:pt>
                <c:pt idx="25">
                  <c:v>3.5</c:v>
                </c:pt>
                <c:pt idx="26">
                  <c:v>3.6</c:v>
                </c:pt>
                <c:pt idx="27">
                  <c:v>3.7</c:v>
                </c:pt>
                <c:pt idx="28">
                  <c:v>3.8</c:v>
                </c:pt>
                <c:pt idx="29">
                  <c:v>3.9</c:v>
                </c:pt>
                <c:pt idx="30">
                  <c:v>4</c:v>
                </c:pt>
                <c:pt idx="31">
                  <c:v>4.0999999999999996</c:v>
                </c:pt>
                <c:pt idx="32">
                  <c:v>4.2</c:v>
                </c:pt>
                <c:pt idx="33">
                  <c:v>4.3</c:v>
                </c:pt>
                <c:pt idx="34">
                  <c:v>4.4000000000000004</c:v>
                </c:pt>
                <c:pt idx="35">
                  <c:v>4.5</c:v>
                </c:pt>
                <c:pt idx="36">
                  <c:v>4.5999999999999996</c:v>
                </c:pt>
                <c:pt idx="37">
                  <c:v>4.7</c:v>
                </c:pt>
                <c:pt idx="38">
                  <c:v>4.8</c:v>
                </c:pt>
                <c:pt idx="39">
                  <c:v>4.9000000000000004</c:v>
                </c:pt>
                <c:pt idx="40">
                  <c:v>5</c:v>
                </c:pt>
              </c:numCache>
            </c:numRef>
          </c:cat>
          <c:val>
            <c:numRef>
              <c:f>Ф2!$C$20:$C$60</c:f>
              <c:numCache>
                <c:formatCode>0.00</c:formatCode>
                <c:ptCount val="4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A9-4534-9172-4A042C7A7D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6856952"/>
        <c:axId val="606852152"/>
      </c:lineChart>
      <c:catAx>
        <c:axId val="606856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06852152"/>
        <c:crosses val="autoZero"/>
        <c:auto val="1"/>
        <c:lblAlgn val="ctr"/>
        <c:lblOffset val="100"/>
        <c:noMultiLvlLbl val="0"/>
      </c:catAx>
      <c:valAx>
        <c:axId val="606852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06856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 поверхности</a:t>
            </a:r>
            <a:r>
              <a:rPr lang="ru-RU" baseline="0"/>
              <a:t> 1</a:t>
            </a:r>
            <a:endParaRPr lang="ru-RU"/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25"/>
      <c:rotY val="3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ГП1!$B$1</c:f>
              <c:strCache>
                <c:ptCount val="1"/>
                <c:pt idx="0">
                  <c:v>-1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ГП1!$A$2:$A$22</c:f>
              <c:numCache>
                <c:formatCode>General</c:formatCode>
                <c:ptCount val="21"/>
                <c:pt idx="0">
                  <c:v>-2</c:v>
                </c:pt>
                <c:pt idx="1">
                  <c:v>-1.8</c:v>
                </c:pt>
                <c:pt idx="2">
                  <c:v>-1.6</c:v>
                </c:pt>
                <c:pt idx="3">
                  <c:v>-1.4</c:v>
                </c:pt>
                <c:pt idx="4">
                  <c:v>-1.2</c:v>
                </c:pt>
                <c:pt idx="5">
                  <c:v>-1</c:v>
                </c:pt>
                <c:pt idx="6">
                  <c:v>-0.8</c:v>
                </c:pt>
                <c:pt idx="7">
                  <c:v>-0.6</c:v>
                </c:pt>
                <c:pt idx="8">
                  <c:v>-0.4</c:v>
                </c:pt>
                <c:pt idx="9">
                  <c:v>-0.2</c:v>
                </c:pt>
                <c:pt idx="10">
                  <c:v>0</c:v>
                </c:pt>
                <c:pt idx="11">
                  <c:v>0.2</c:v>
                </c:pt>
                <c:pt idx="12">
                  <c:v>0.4</c:v>
                </c:pt>
                <c:pt idx="13">
                  <c:v>0.6</c:v>
                </c:pt>
                <c:pt idx="14">
                  <c:v>0.8</c:v>
                </c:pt>
                <c:pt idx="15">
                  <c:v>1</c:v>
                </c:pt>
                <c:pt idx="16">
                  <c:v>1.2</c:v>
                </c:pt>
                <c:pt idx="17">
                  <c:v>1.4</c:v>
                </c:pt>
                <c:pt idx="18">
                  <c:v>1.6</c:v>
                </c:pt>
                <c:pt idx="19">
                  <c:v>1.8</c:v>
                </c:pt>
                <c:pt idx="20">
                  <c:v>2</c:v>
                </c:pt>
              </c:numCache>
            </c:numRef>
          </c:cat>
          <c:val>
            <c:numRef>
              <c:f>ГП1!$B$2:$B$22</c:f>
              <c:numCache>
                <c:formatCode>General</c:formatCode>
                <c:ptCount val="21"/>
                <c:pt idx="0">
                  <c:v>3</c:v>
                </c:pt>
                <c:pt idx="1">
                  <c:v>2.2400000000000002</c:v>
                </c:pt>
                <c:pt idx="2">
                  <c:v>1.5600000000000005</c:v>
                </c:pt>
                <c:pt idx="3">
                  <c:v>0.95999999999999974</c:v>
                </c:pt>
                <c:pt idx="4">
                  <c:v>0.43999999999999995</c:v>
                </c:pt>
                <c:pt idx="5">
                  <c:v>0</c:v>
                </c:pt>
                <c:pt idx="6">
                  <c:v>-0.35999999999999988</c:v>
                </c:pt>
                <c:pt idx="7">
                  <c:v>-0.64</c:v>
                </c:pt>
                <c:pt idx="8">
                  <c:v>-0.84</c:v>
                </c:pt>
                <c:pt idx="9">
                  <c:v>-0.96</c:v>
                </c:pt>
                <c:pt idx="10">
                  <c:v>-1</c:v>
                </c:pt>
                <c:pt idx="11">
                  <c:v>-0.96</c:v>
                </c:pt>
                <c:pt idx="12">
                  <c:v>-0.84</c:v>
                </c:pt>
                <c:pt idx="13">
                  <c:v>-0.64</c:v>
                </c:pt>
                <c:pt idx="14">
                  <c:v>-0.35999999999999988</c:v>
                </c:pt>
                <c:pt idx="15">
                  <c:v>0</c:v>
                </c:pt>
                <c:pt idx="16">
                  <c:v>0.43999999999999995</c:v>
                </c:pt>
                <c:pt idx="17">
                  <c:v>0.95999999999999974</c:v>
                </c:pt>
                <c:pt idx="18">
                  <c:v>1.5600000000000005</c:v>
                </c:pt>
                <c:pt idx="19">
                  <c:v>2.2400000000000002</c:v>
                </c:pt>
                <c:pt idx="2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B2-4691-9DB9-C9E98EF85832}"/>
            </c:ext>
          </c:extLst>
        </c:ser>
        <c:ser>
          <c:idx val="1"/>
          <c:order val="1"/>
          <c:tx>
            <c:strRef>
              <c:f>ГП1!$C$1</c:f>
              <c:strCache>
                <c:ptCount val="1"/>
                <c:pt idx="0">
                  <c:v>-0,8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ГП1!$A$2:$A$22</c:f>
              <c:numCache>
                <c:formatCode>General</c:formatCode>
                <c:ptCount val="21"/>
                <c:pt idx="0">
                  <c:v>-2</c:v>
                </c:pt>
                <c:pt idx="1">
                  <c:v>-1.8</c:v>
                </c:pt>
                <c:pt idx="2">
                  <c:v>-1.6</c:v>
                </c:pt>
                <c:pt idx="3">
                  <c:v>-1.4</c:v>
                </c:pt>
                <c:pt idx="4">
                  <c:v>-1.2</c:v>
                </c:pt>
                <c:pt idx="5">
                  <c:v>-1</c:v>
                </c:pt>
                <c:pt idx="6">
                  <c:v>-0.8</c:v>
                </c:pt>
                <c:pt idx="7">
                  <c:v>-0.6</c:v>
                </c:pt>
                <c:pt idx="8">
                  <c:v>-0.4</c:v>
                </c:pt>
                <c:pt idx="9">
                  <c:v>-0.2</c:v>
                </c:pt>
                <c:pt idx="10">
                  <c:v>0</c:v>
                </c:pt>
                <c:pt idx="11">
                  <c:v>0.2</c:v>
                </c:pt>
                <c:pt idx="12">
                  <c:v>0.4</c:v>
                </c:pt>
                <c:pt idx="13">
                  <c:v>0.6</c:v>
                </c:pt>
                <c:pt idx="14">
                  <c:v>0.8</c:v>
                </c:pt>
                <c:pt idx="15">
                  <c:v>1</c:v>
                </c:pt>
                <c:pt idx="16">
                  <c:v>1.2</c:v>
                </c:pt>
                <c:pt idx="17">
                  <c:v>1.4</c:v>
                </c:pt>
                <c:pt idx="18">
                  <c:v>1.6</c:v>
                </c:pt>
                <c:pt idx="19">
                  <c:v>1.8</c:v>
                </c:pt>
                <c:pt idx="20">
                  <c:v>2</c:v>
                </c:pt>
              </c:numCache>
            </c:numRef>
          </c:cat>
          <c:val>
            <c:numRef>
              <c:f>ГП1!$C$2:$C$22</c:f>
              <c:numCache>
                <c:formatCode>General</c:formatCode>
                <c:ptCount val="21"/>
                <c:pt idx="0">
                  <c:v>3.36</c:v>
                </c:pt>
                <c:pt idx="1">
                  <c:v>2.6</c:v>
                </c:pt>
                <c:pt idx="2">
                  <c:v>1.9200000000000004</c:v>
                </c:pt>
                <c:pt idx="3">
                  <c:v>1.3199999999999996</c:v>
                </c:pt>
                <c:pt idx="4">
                  <c:v>0.79999999999999982</c:v>
                </c:pt>
                <c:pt idx="5">
                  <c:v>0.35999999999999988</c:v>
                </c:pt>
                <c:pt idx="6">
                  <c:v>0</c:v>
                </c:pt>
                <c:pt idx="7">
                  <c:v>-0.28000000000000014</c:v>
                </c:pt>
                <c:pt idx="8">
                  <c:v>-0.48000000000000009</c:v>
                </c:pt>
                <c:pt idx="9">
                  <c:v>-0.60000000000000009</c:v>
                </c:pt>
                <c:pt idx="10">
                  <c:v>-0.64000000000000012</c:v>
                </c:pt>
                <c:pt idx="11">
                  <c:v>-0.60000000000000009</c:v>
                </c:pt>
                <c:pt idx="12">
                  <c:v>-0.48000000000000009</c:v>
                </c:pt>
                <c:pt idx="13">
                  <c:v>-0.28000000000000014</c:v>
                </c:pt>
                <c:pt idx="14">
                  <c:v>0</c:v>
                </c:pt>
                <c:pt idx="15">
                  <c:v>0.35999999999999988</c:v>
                </c:pt>
                <c:pt idx="16">
                  <c:v>0.79999999999999982</c:v>
                </c:pt>
                <c:pt idx="17">
                  <c:v>1.3199999999999996</c:v>
                </c:pt>
                <c:pt idx="18">
                  <c:v>1.9200000000000004</c:v>
                </c:pt>
                <c:pt idx="19">
                  <c:v>2.6</c:v>
                </c:pt>
                <c:pt idx="20">
                  <c:v>3.36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B2-4691-9DB9-C9E98EF85832}"/>
            </c:ext>
          </c:extLst>
        </c:ser>
        <c:ser>
          <c:idx val="2"/>
          <c:order val="2"/>
          <c:tx>
            <c:strRef>
              <c:f>ГП1!$D$1</c:f>
              <c:strCache>
                <c:ptCount val="1"/>
                <c:pt idx="0">
                  <c:v>-0,6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ГП1!$A$2:$A$22</c:f>
              <c:numCache>
                <c:formatCode>General</c:formatCode>
                <c:ptCount val="21"/>
                <c:pt idx="0">
                  <c:v>-2</c:v>
                </c:pt>
                <c:pt idx="1">
                  <c:v>-1.8</c:v>
                </c:pt>
                <c:pt idx="2">
                  <c:v>-1.6</c:v>
                </c:pt>
                <c:pt idx="3">
                  <c:v>-1.4</c:v>
                </c:pt>
                <c:pt idx="4">
                  <c:v>-1.2</c:v>
                </c:pt>
                <c:pt idx="5">
                  <c:v>-1</c:v>
                </c:pt>
                <c:pt idx="6">
                  <c:v>-0.8</c:v>
                </c:pt>
                <c:pt idx="7">
                  <c:v>-0.6</c:v>
                </c:pt>
                <c:pt idx="8">
                  <c:v>-0.4</c:v>
                </c:pt>
                <c:pt idx="9">
                  <c:v>-0.2</c:v>
                </c:pt>
                <c:pt idx="10">
                  <c:v>0</c:v>
                </c:pt>
                <c:pt idx="11">
                  <c:v>0.2</c:v>
                </c:pt>
                <c:pt idx="12">
                  <c:v>0.4</c:v>
                </c:pt>
                <c:pt idx="13">
                  <c:v>0.6</c:v>
                </c:pt>
                <c:pt idx="14">
                  <c:v>0.8</c:v>
                </c:pt>
                <c:pt idx="15">
                  <c:v>1</c:v>
                </c:pt>
                <c:pt idx="16">
                  <c:v>1.2</c:v>
                </c:pt>
                <c:pt idx="17">
                  <c:v>1.4</c:v>
                </c:pt>
                <c:pt idx="18">
                  <c:v>1.6</c:v>
                </c:pt>
                <c:pt idx="19">
                  <c:v>1.8</c:v>
                </c:pt>
                <c:pt idx="20">
                  <c:v>2</c:v>
                </c:pt>
              </c:numCache>
            </c:numRef>
          </c:cat>
          <c:val>
            <c:numRef>
              <c:f>ГП1!$D$2:$D$22</c:f>
              <c:numCache>
                <c:formatCode>General</c:formatCode>
                <c:ptCount val="21"/>
                <c:pt idx="0">
                  <c:v>3.64</c:v>
                </c:pt>
                <c:pt idx="1">
                  <c:v>2.8800000000000003</c:v>
                </c:pt>
                <c:pt idx="2">
                  <c:v>2.2000000000000006</c:v>
                </c:pt>
                <c:pt idx="3">
                  <c:v>1.5999999999999996</c:v>
                </c:pt>
                <c:pt idx="4">
                  <c:v>1.08</c:v>
                </c:pt>
                <c:pt idx="5">
                  <c:v>0.64</c:v>
                </c:pt>
                <c:pt idx="6">
                  <c:v>0.28000000000000014</c:v>
                </c:pt>
                <c:pt idx="7">
                  <c:v>0</c:v>
                </c:pt>
                <c:pt idx="8">
                  <c:v>-0.19999999999999996</c:v>
                </c:pt>
                <c:pt idx="9">
                  <c:v>-0.31999999999999995</c:v>
                </c:pt>
                <c:pt idx="10">
                  <c:v>-0.36</c:v>
                </c:pt>
                <c:pt idx="11">
                  <c:v>-0.31999999999999995</c:v>
                </c:pt>
                <c:pt idx="12">
                  <c:v>-0.19999999999999996</c:v>
                </c:pt>
                <c:pt idx="13">
                  <c:v>0</c:v>
                </c:pt>
                <c:pt idx="14">
                  <c:v>0.28000000000000014</c:v>
                </c:pt>
                <c:pt idx="15">
                  <c:v>0.64</c:v>
                </c:pt>
                <c:pt idx="16">
                  <c:v>1.08</c:v>
                </c:pt>
                <c:pt idx="17">
                  <c:v>1.5999999999999996</c:v>
                </c:pt>
                <c:pt idx="18">
                  <c:v>2.2000000000000006</c:v>
                </c:pt>
                <c:pt idx="19">
                  <c:v>2.8800000000000003</c:v>
                </c:pt>
                <c:pt idx="20">
                  <c:v>3.64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B2-4691-9DB9-C9E98EF85832}"/>
            </c:ext>
          </c:extLst>
        </c:ser>
        <c:ser>
          <c:idx val="3"/>
          <c:order val="3"/>
          <c:tx>
            <c:strRef>
              <c:f>ГП1!$E$1</c:f>
              <c:strCache>
                <c:ptCount val="1"/>
                <c:pt idx="0">
                  <c:v>-0,4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ГП1!$A$2:$A$22</c:f>
              <c:numCache>
                <c:formatCode>General</c:formatCode>
                <c:ptCount val="21"/>
                <c:pt idx="0">
                  <c:v>-2</c:v>
                </c:pt>
                <c:pt idx="1">
                  <c:v>-1.8</c:v>
                </c:pt>
                <c:pt idx="2">
                  <c:v>-1.6</c:v>
                </c:pt>
                <c:pt idx="3">
                  <c:v>-1.4</c:v>
                </c:pt>
                <c:pt idx="4">
                  <c:v>-1.2</c:v>
                </c:pt>
                <c:pt idx="5">
                  <c:v>-1</c:v>
                </c:pt>
                <c:pt idx="6">
                  <c:v>-0.8</c:v>
                </c:pt>
                <c:pt idx="7">
                  <c:v>-0.6</c:v>
                </c:pt>
                <c:pt idx="8">
                  <c:v>-0.4</c:v>
                </c:pt>
                <c:pt idx="9">
                  <c:v>-0.2</c:v>
                </c:pt>
                <c:pt idx="10">
                  <c:v>0</c:v>
                </c:pt>
                <c:pt idx="11">
                  <c:v>0.2</c:v>
                </c:pt>
                <c:pt idx="12">
                  <c:v>0.4</c:v>
                </c:pt>
                <c:pt idx="13">
                  <c:v>0.6</c:v>
                </c:pt>
                <c:pt idx="14">
                  <c:v>0.8</c:v>
                </c:pt>
                <c:pt idx="15">
                  <c:v>1</c:v>
                </c:pt>
                <c:pt idx="16">
                  <c:v>1.2</c:v>
                </c:pt>
                <c:pt idx="17">
                  <c:v>1.4</c:v>
                </c:pt>
                <c:pt idx="18">
                  <c:v>1.6</c:v>
                </c:pt>
                <c:pt idx="19">
                  <c:v>1.8</c:v>
                </c:pt>
                <c:pt idx="20">
                  <c:v>2</c:v>
                </c:pt>
              </c:numCache>
            </c:numRef>
          </c:cat>
          <c:val>
            <c:numRef>
              <c:f>ГП1!$E$2:$E$22</c:f>
              <c:numCache>
                <c:formatCode>General</c:formatCode>
                <c:ptCount val="21"/>
                <c:pt idx="0">
                  <c:v>3.84</c:v>
                </c:pt>
                <c:pt idx="1">
                  <c:v>3.08</c:v>
                </c:pt>
                <c:pt idx="2">
                  <c:v>2.4000000000000004</c:v>
                </c:pt>
                <c:pt idx="3">
                  <c:v>1.7999999999999998</c:v>
                </c:pt>
                <c:pt idx="4">
                  <c:v>1.2799999999999998</c:v>
                </c:pt>
                <c:pt idx="5">
                  <c:v>0.84</c:v>
                </c:pt>
                <c:pt idx="6">
                  <c:v>0.48000000000000009</c:v>
                </c:pt>
                <c:pt idx="7">
                  <c:v>0.19999999999999996</c:v>
                </c:pt>
                <c:pt idx="8">
                  <c:v>0</c:v>
                </c:pt>
                <c:pt idx="9">
                  <c:v>-0.12000000000000002</c:v>
                </c:pt>
                <c:pt idx="10">
                  <c:v>-0.16000000000000003</c:v>
                </c:pt>
                <c:pt idx="11">
                  <c:v>-0.12000000000000002</c:v>
                </c:pt>
                <c:pt idx="12">
                  <c:v>0</c:v>
                </c:pt>
                <c:pt idx="13">
                  <c:v>0.19999999999999996</c:v>
                </c:pt>
                <c:pt idx="14">
                  <c:v>0.48000000000000009</c:v>
                </c:pt>
                <c:pt idx="15">
                  <c:v>0.84</c:v>
                </c:pt>
                <c:pt idx="16">
                  <c:v>1.2799999999999998</c:v>
                </c:pt>
                <c:pt idx="17">
                  <c:v>1.7999999999999998</c:v>
                </c:pt>
                <c:pt idx="18">
                  <c:v>2.4000000000000004</c:v>
                </c:pt>
                <c:pt idx="19">
                  <c:v>3.08</c:v>
                </c:pt>
                <c:pt idx="20">
                  <c:v>3.84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AB2-4691-9DB9-C9E98EF85832}"/>
            </c:ext>
          </c:extLst>
        </c:ser>
        <c:ser>
          <c:idx val="4"/>
          <c:order val="4"/>
          <c:tx>
            <c:strRef>
              <c:f>ГП1!$F$1</c:f>
              <c:strCache>
                <c:ptCount val="1"/>
                <c:pt idx="0">
                  <c:v>-0,2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ГП1!$A$2:$A$22</c:f>
              <c:numCache>
                <c:formatCode>General</c:formatCode>
                <c:ptCount val="21"/>
                <c:pt idx="0">
                  <c:v>-2</c:v>
                </c:pt>
                <c:pt idx="1">
                  <c:v>-1.8</c:v>
                </c:pt>
                <c:pt idx="2">
                  <c:v>-1.6</c:v>
                </c:pt>
                <c:pt idx="3">
                  <c:v>-1.4</c:v>
                </c:pt>
                <c:pt idx="4">
                  <c:v>-1.2</c:v>
                </c:pt>
                <c:pt idx="5">
                  <c:v>-1</c:v>
                </c:pt>
                <c:pt idx="6">
                  <c:v>-0.8</c:v>
                </c:pt>
                <c:pt idx="7">
                  <c:v>-0.6</c:v>
                </c:pt>
                <c:pt idx="8">
                  <c:v>-0.4</c:v>
                </c:pt>
                <c:pt idx="9">
                  <c:v>-0.2</c:v>
                </c:pt>
                <c:pt idx="10">
                  <c:v>0</c:v>
                </c:pt>
                <c:pt idx="11">
                  <c:v>0.2</c:v>
                </c:pt>
                <c:pt idx="12">
                  <c:v>0.4</c:v>
                </c:pt>
                <c:pt idx="13">
                  <c:v>0.6</c:v>
                </c:pt>
                <c:pt idx="14">
                  <c:v>0.8</c:v>
                </c:pt>
                <c:pt idx="15">
                  <c:v>1</c:v>
                </c:pt>
                <c:pt idx="16">
                  <c:v>1.2</c:v>
                </c:pt>
                <c:pt idx="17">
                  <c:v>1.4</c:v>
                </c:pt>
                <c:pt idx="18">
                  <c:v>1.6</c:v>
                </c:pt>
                <c:pt idx="19">
                  <c:v>1.8</c:v>
                </c:pt>
                <c:pt idx="20">
                  <c:v>2</c:v>
                </c:pt>
              </c:numCache>
            </c:numRef>
          </c:cat>
          <c:val>
            <c:numRef>
              <c:f>ГП1!$F$2:$F$22</c:f>
              <c:numCache>
                <c:formatCode>General</c:formatCode>
                <c:ptCount val="21"/>
                <c:pt idx="0">
                  <c:v>3.96</c:v>
                </c:pt>
                <c:pt idx="1">
                  <c:v>3.2</c:v>
                </c:pt>
                <c:pt idx="2">
                  <c:v>2.5200000000000005</c:v>
                </c:pt>
                <c:pt idx="3">
                  <c:v>1.9199999999999997</c:v>
                </c:pt>
                <c:pt idx="4">
                  <c:v>1.4</c:v>
                </c:pt>
                <c:pt idx="5">
                  <c:v>0.96</c:v>
                </c:pt>
                <c:pt idx="6">
                  <c:v>0.60000000000000009</c:v>
                </c:pt>
                <c:pt idx="7">
                  <c:v>0.31999999999999995</c:v>
                </c:pt>
                <c:pt idx="8">
                  <c:v>0.12000000000000002</c:v>
                </c:pt>
                <c:pt idx="9">
                  <c:v>0</c:v>
                </c:pt>
                <c:pt idx="10">
                  <c:v>-4.0000000000000008E-2</c:v>
                </c:pt>
                <c:pt idx="11">
                  <c:v>0</c:v>
                </c:pt>
                <c:pt idx="12">
                  <c:v>0.12000000000000002</c:v>
                </c:pt>
                <c:pt idx="13">
                  <c:v>0.31999999999999995</c:v>
                </c:pt>
                <c:pt idx="14">
                  <c:v>0.60000000000000009</c:v>
                </c:pt>
                <c:pt idx="15">
                  <c:v>0.96</c:v>
                </c:pt>
                <c:pt idx="16">
                  <c:v>1.4</c:v>
                </c:pt>
                <c:pt idx="17">
                  <c:v>1.9199999999999997</c:v>
                </c:pt>
                <c:pt idx="18">
                  <c:v>2.5200000000000005</c:v>
                </c:pt>
                <c:pt idx="19">
                  <c:v>3.2</c:v>
                </c:pt>
                <c:pt idx="20">
                  <c:v>3.96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AB2-4691-9DB9-C9E98EF85832}"/>
            </c:ext>
          </c:extLst>
        </c:ser>
        <c:ser>
          <c:idx val="5"/>
          <c:order val="5"/>
          <c:tx>
            <c:strRef>
              <c:f>ГП1!$G$1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ГП1!$A$2:$A$22</c:f>
              <c:numCache>
                <c:formatCode>General</c:formatCode>
                <c:ptCount val="21"/>
                <c:pt idx="0">
                  <c:v>-2</c:v>
                </c:pt>
                <c:pt idx="1">
                  <c:v>-1.8</c:v>
                </c:pt>
                <c:pt idx="2">
                  <c:v>-1.6</c:v>
                </c:pt>
                <c:pt idx="3">
                  <c:v>-1.4</c:v>
                </c:pt>
                <c:pt idx="4">
                  <c:v>-1.2</c:v>
                </c:pt>
                <c:pt idx="5">
                  <c:v>-1</c:v>
                </c:pt>
                <c:pt idx="6">
                  <c:v>-0.8</c:v>
                </c:pt>
                <c:pt idx="7">
                  <c:v>-0.6</c:v>
                </c:pt>
                <c:pt idx="8">
                  <c:v>-0.4</c:v>
                </c:pt>
                <c:pt idx="9">
                  <c:v>-0.2</c:v>
                </c:pt>
                <c:pt idx="10">
                  <c:v>0</c:v>
                </c:pt>
                <c:pt idx="11">
                  <c:v>0.2</c:v>
                </c:pt>
                <c:pt idx="12">
                  <c:v>0.4</c:v>
                </c:pt>
                <c:pt idx="13">
                  <c:v>0.6</c:v>
                </c:pt>
                <c:pt idx="14">
                  <c:v>0.8</c:v>
                </c:pt>
                <c:pt idx="15">
                  <c:v>1</c:v>
                </c:pt>
                <c:pt idx="16">
                  <c:v>1.2</c:v>
                </c:pt>
                <c:pt idx="17">
                  <c:v>1.4</c:v>
                </c:pt>
                <c:pt idx="18">
                  <c:v>1.6</c:v>
                </c:pt>
                <c:pt idx="19">
                  <c:v>1.8</c:v>
                </c:pt>
                <c:pt idx="20">
                  <c:v>2</c:v>
                </c:pt>
              </c:numCache>
            </c:numRef>
          </c:cat>
          <c:val>
            <c:numRef>
              <c:f>ГП1!$G$2:$G$22</c:f>
              <c:numCache>
                <c:formatCode>General</c:formatCode>
                <c:ptCount val="21"/>
                <c:pt idx="0">
                  <c:v>4</c:v>
                </c:pt>
                <c:pt idx="1">
                  <c:v>3.24</c:v>
                </c:pt>
                <c:pt idx="2">
                  <c:v>2.5600000000000005</c:v>
                </c:pt>
                <c:pt idx="3">
                  <c:v>1.9599999999999997</c:v>
                </c:pt>
                <c:pt idx="4">
                  <c:v>1.44</c:v>
                </c:pt>
                <c:pt idx="5">
                  <c:v>1</c:v>
                </c:pt>
                <c:pt idx="6">
                  <c:v>0.64000000000000012</c:v>
                </c:pt>
                <c:pt idx="7">
                  <c:v>0.36</c:v>
                </c:pt>
                <c:pt idx="8">
                  <c:v>0.16000000000000003</c:v>
                </c:pt>
                <c:pt idx="9">
                  <c:v>4.0000000000000008E-2</c:v>
                </c:pt>
                <c:pt idx="10">
                  <c:v>0</c:v>
                </c:pt>
                <c:pt idx="11">
                  <c:v>4.0000000000000008E-2</c:v>
                </c:pt>
                <c:pt idx="12">
                  <c:v>0.16000000000000003</c:v>
                </c:pt>
                <c:pt idx="13">
                  <c:v>0.36</c:v>
                </c:pt>
                <c:pt idx="14">
                  <c:v>0.64000000000000012</c:v>
                </c:pt>
                <c:pt idx="15">
                  <c:v>1</c:v>
                </c:pt>
                <c:pt idx="16">
                  <c:v>1.44</c:v>
                </c:pt>
                <c:pt idx="17">
                  <c:v>1.9599999999999997</c:v>
                </c:pt>
                <c:pt idx="18">
                  <c:v>2.5600000000000005</c:v>
                </c:pt>
                <c:pt idx="19">
                  <c:v>3.24</c:v>
                </c:pt>
                <c:pt idx="2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AB2-4691-9DB9-C9E98EF85832}"/>
            </c:ext>
          </c:extLst>
        </c:ser>
        <c:ser>
          <c:idx val="6"/>
          <c:order val="6"/>
          <c:tx>
            <c:strRef>
              <c:f>ГП1!$H$1</c:f>
              <c:strCache>
                <c:ptCount val="1"/>
                <c:pt idx="0">
                  <c:v>0,2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ГП1!$A$2:$A$22</c:f>
              <c:numCache>
                <c:formatCode>General</c:formatCode>
                <c:ptCount val="21"/>
                <c:pt idx="0">
                  <c:v>-2</c:v>
                </c:pt>
                <c:pt idx="1">
                  <c:v>-1.8</c:v>
                </c:pt>
                <c:pt idx="2">
                  <c:v>-1.6</c:v>
                </c:pt>
                <c:pt idx="3">
                  <c:v>-1.4</c:v>
                </c:pt>
                <c:pt idx="4">
                  <c:v>-1.2</c:v>
                </c:pt>
                <c:pt idx="5">
                  <c:v>-1</c:v>
                </c:pt>
                <c:pt idx="6">
                  <c:v>-0.8</c:v>
                </c:pt>
                <c:pt idx="7">
                  <c:v>-0.6</c:v>
                </c:pt>
                <c:pt idx="8">
                  <c:v>-0.4</c:v>
                </c:pt>
                <c:pt idx="9">
                  <c:v>-0.2</c:v>
                </c:pt>
                <c:pt idx="10">
                  <c:v>0</c:v>
                </c:pt>
                <c:pt idx="11">
                  <c:v>0.2</c:v>
                </c:pt>
                <c:pt idx="12">
                  <c:v>0.4</c:v>
                </c:pt>
                <c:pt idx="13">
                  <c:v>0.6</c:v>
                </c:pt>
                <c:pt idx="14">
                  <c:v>0.8</c:v>
                </c:pt>
                <c:pt idx="15">
                  <c:v>1</c:v>
                </c:pt>
                <c:pt idx="16">
                  <c:v>1.2</c:v>
                </c:pt>
                <c:pt idx="17">
                  <c:v>1.4</c:v>
                </c:pt>
                <c:pt idx="18">
                  <c:v>1.6</c:v>
                </c:pt>
                <c:pt idx="19">
                  <c:v>1.8</c:v>
                </c:pt>
                <c:pt idx="20">
                  <c:v>2</c:v>
                </c:pt>
              </c:numCache>
            </c:numRef>
          </c:cat>
          <c:val>
            <c:numRef>
              <c:f>ГП1!$H$2:$H$22</c:f>
              <c:numCache>
                <c:formatCode>General</c:formatCode>
                <c:ptCount val="21"/>
                <c:pt idx="0">
                  <c:v>3.96</c:v>
                </c:pt>
                <c:pt idx="1">
                  <c:v>3.2</c:v>
                </c:pt>
                <c:pt idx="2">
                  <c:v>2.5200000000000005</c:v>
                </c:pt>
                <c:pt idx="3">
                  <c:v>1.9199999999999997</c:v>
                </c:pt>
                <c:pt idx="4">
                  <c:v>1.4</c:v>
                </c:pt>
                <c:pt idx="5">
                  <c:v>0.96</c:v>
                </c:pt>
                <c:pt idx="6">
                  <c:v>0.60000000000000009</c:v>
                </c:pt>
                <c:pt idx="7">
                  <c:v>0.31999999999999995</c:v>
                </c:pt>
                <c:pt idx="8">
                  <c:v>0.12000000000000002</c:v>
                </c:pt>
                <c:pt idx="9">
                  <c:v>0</c:v>
                </c:pt>
                <c:pt idx="10">
                  <c:v>-4.0000000000000008E-2</c:v>
                </c:pt>
                <c:pt idx="11">
                  <c:v>0</c:v>
                </c:pt>
                <c:pt idx="12">
                  <c:v>0.12000000000000002</c:v>
                </c:pt>
                <c:pt idx="13">
                  <c:v>0.31999999999999995</c:v>
                </c:pt>
                <c:pt idx="14">
                  <c:v>0.60000000000000009</c:v>
                </c:pt>
                <c:pt idx="15">
                  <c:v>0.96</c:v>
                </c:pt>
                <c:pt idx="16">
                  <c:v>1.4</c:v>
                </c:pt>
                <c:pt idx="17">
                  <c:v>1.9199999999999997</c:v>
                </c:pt>
                <c:pt idx="18">
                  <c:v>2.5200000000000005</c:v>
                </c:pt>
                <c:pt idx="19">
                  <c:v>3.2</c:v>
                </c:pt>
                <c:pt idx="20">
                  <c:v>3.96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AB2-4691-9DB9-C9E98EF85832}"/>
            </c:ext>
          </c:extLst>
        </c:ser>
        <c:ser>
          <c:idx val="7"/>
          <c:order val="7"/>
          <c:tx>
            <c:strRef>
              <c:f>ГП1!$I$1</c:f>
              <c:strCache>
                <c:ptCount val="1"/>
                <c:pt idx="0">
                  <c:v>0,4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ГП1!$A$2:$A$22</c:f>
              <c:numCache>
                <c:formatCode>General</c:formatCode>
                <c:ptCount val="21"/>
                <c:pt idx="0">
                  <c:v>-2</c:v>
                </c:pt>
                <c:pt idx="1">
                  <c:v>-1.8</c:v>
                </c:pt>
                <c:pt idx="2">
                  <c:v>-1.6</c:v>
                </c:pt>
                <c:pt idx="3">
                  <c:v>-1.4</c:v>
                </c:pt>
                <c:pt idx="4">
                  <c:v>-1.2</c:v>
                </c:pt>
                <c:pt idx="5">
                  <c:v>-1</c:v>
                </c:pt>
                <c:pt idx="6">
                  <c:v>-0.8</c:v>
                </c:pt>
                <c:pt idx="7">
                  <c:v>-0.6</c:v>
                </c:pt>
                <c:pt idx="8">
                  <c:v>-0.4</c:v>
                </c:pt>
                <c:pt idx="9">
                  <c:v>-0.2</c:v>
                </c:pt>
                <c:pt idx="10">
                  <c:v>0</c:v>
                </c:pt>
                <c:pt idx="11">
                  <c:v>0.2</c:v>
                </c:pt>
                <c:pt idx="12">
                  <c:v>0.4</c:v>
                </c:pt>
                <c:pt idx="13">
                  <c:v>0.6</c:v>
                </c:pt>
                <c:pt idx="14">
                  <c:v>0.8</c:v>
                </c:pt>
                <c:pt idx="15">
                  <c:v>1</c:v>
                </c:pt>
                <c:pt idx="16">
                  <c:v>1.2</c:v>
                </c:pt>
                <c:pt idx="17">
                  <c:v>1.4</c:v>
                </c:pt>
                <c:pt idx="18">
                  <c:v>1.6</c:v>
                </c:pt>
                <c:pt idx="19">
                  <c:v>1.8</c:v>
                </c:pt>
                <c:pt idx="20">
                  <c:v>2</c:v>
                </c:pt>
              </c:numCache>
            </c:numRef>
          </c:cat>
          <c:val>
            <c:numRef>
              <c:f>ГП1!$I$2:$I$22</c:f>
              <c:numCache>
                <c:formatCode>General</c:formatCode>
                <c:ptCount val="21"/>
                <c:pt idx="0">
                  <c:v>3.84</c:v>
                </c:pt>
                <c:pt idx="1">
                  <c:v>3.08</c:v>
                </c:pt>
                <c:pt idx="2">
                  <c:v>2.4000000000000004</c:v>
                </c:pt>
                <c:pt idx="3">
                  <c:v>1.7999999999999998</c:v>
                </c:pt>
                <c:pt idx="4">
                  <c:v>1.2799999999999998</c:v>
                </c:pt>
                <c:pt idx="5">
                  <c:v>0.84</c:v>
                </c:pt>
                <c:pt idx="6">
                  <c:v>0.48000000000000009</c:v>
                </c:pt>
                <c:pt idx="7">
                  <c:v>0.19999999999999996</c:v>
                </c:pt>
                <c:pt idx="8">
                  <c:v>0</c:v>
                </c:pt>
                <c:pt idx="9">
                  <c:v>-0.12000000000000002</c:v>
                </c:pt>
                <c:pt idx="10">
                  <c:v>-0.16000000000000003</c:v>
                </c:pt>
                <c:pt idx="11">
                  <c:v>-0.12000000000000002</c:v>
                </c:pt>
                <c:pt idx="12">
                  <c:v>0</c:v>
                </c:pt>
                <c:pt idx="13">
                  <c:v>0.19999999999999996</c:v>
                </c:pt>
                <c:pt idx="14">
                  <c:v>0.48000000000000009</c:v>
                </c:pt>
                <c:pt idx="15">
                  <c:v>0.84</c:v>
                </c:pt>
                <c:pt idx="16">
                  <c:v>1.2799999999999998</c:v>
                </c:pt>
                <c:pt idx="17">
                  <c:v>1.7999999999999998</c:v>
                </c:pt>
                <c:pt idx="18">
                  <c:v>2.4000000000000004</c:v>
                </c:pt>
                <c:pt idx="19">
                  <c:v>3.08</c:v>
                </c:pt>
                <c:pt idx="20">
                  <c:v>3.84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AB2-4691-9DB9-C9E98EF85832}"/>
            </c:ext>
          </c:extLst>
        </c:ser>
        <c:ser>
          <c:idx val="8"/>
          <c:order val="8"/>
          <c:tx>
            <c:strRef>
              <c:f>ГП1!$J$1</c:f>
              <c:strCache>
                <c:ptCount val="1"/>
                <c:pt idx="0">
                  <c:v>0,6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numRef>
              <c:f>ГП1!$A$2:$A$22</c:f>
              <c:numCache>
                <c:formatCode>General</c:formatCode>
                <c:ptCount val="21"/>
                <c:pt idx="0">
                  <c:v>-2</c:v>
                </c:pt>
                <c:pt idx="1">
                  <c:v>-1.8</c:v>
                </c:pt>
                <c:pt idx="2">
                  <c:v>-1.6</c:v>
                </c:pt>
                <c:pt idx="3">
                  <c:v>-1.4</c:v>
                </c:pt>
                <c:pt idx="4">
                  <c:v>-1.2</c:v>
                </c:pt>
                <c:pt idx="5">
                  <c:v>-1</c:v>
                </c:pt>
                <c:pt idx="6">
                  <c:v>-0.8</c:v>
                </c:pt>
                <c:pt idx="7">
                  <c:v>-0.6</c:v>
                </c:pt>
                <c:pt idx="8">
                  <c:v>-0.4</c:v>
                </c:pt>
                <c:pt idx="9">
                  <c:v>-0.2</c:v>
                </c:pt>
                <c:pt idx="10">
                  <c:v>0</c:v>
                </c:pt>
                <c:pt idx="11">
                  <c:v>0.2</c:v>
                </c:pt>
                <c:pt idx="12">
                  <c:v>0.4</c:v>
                </c:pt>
                <c:pt idx="13">
                  <c:v>0.6</c:v>
                </c:pt>
                <c:pt idx="14">
                  <c:v>0.8</c:v>
                </c:pt>
                <c:pt idx="15">
                  <c:v>1</c:v>
                </c:pt>
                <c:pt idx="16">
                  <c:v>1.2</c:v>
                </c:pt>
                <c:pt idx="17">
                  <c:v>1.4</c:v>
                </c:pt>
                <c:pt idx="18">
                  <c:v>1.6</c:v>
                </c:pt>
                <c:pt idx="19">
                  <c:v>1.8</c:v>
                </c:pt>
                <c:pt idx="20">
                  <c:v>2</c:v>
                </c:pt>
              </c:numCache>
            </c:numRef>
          </c:cat>
          <c:val>
            <c:numRef>
              <c:f>ГП1!$J$2:$J$22</c:f>
              <c:numCache>
                <c:formatCode>General</c:formatCode>
                <c:ptCount val="21"/>
                <c:pt idx="0">
                  <c:v>3.64</c:v>
                </c:pt>
                <c:pt idx="1">
                  <c:v>2.8800000000000003</c:v>
                </c:pt>
                <c:pt idx="2">
                  <c:v>2.2000000000000006</c:v>
                </c:pt>
                <c:pt idx="3">
                  <c:v>1.5999999999999996</c:v>
                </c:pt>
                <c:pt idx="4">
                  <c:v>1.08</c:v>
                </c:pt>
                <c:pt idx="5">
                  <c:v>0.64</c:v>
                </c:pt>
                <c:pt idx="6">
                  <c:v>0.28000000000000014</c:v>
                </c:pt>
                <c:pt idx="7">
                  <c:v>0</c:v>
                </c:pt>
                <c:pt idx="8">
                  <c:v>-0.19999999999999996</c:v>
                </c:pt>
                <c:pt idx="9">
                  <c:v>-0.31999999999999995</c:v>
                </c:pt>
                <c:pt idx="10">
                  <c:v>-0.36</c:v>
                </c:pt>
                <c:pt idx="11">
                  <c:v>-0.31999999999999995</c:v>
                </c:pt>
                <c:pt idx="12">
                  <c:v>-0.19999999999999996</c:v>
                </c:pt>
                <c:pt idx="13">
                  <c:v>0</c:v>
                </c:pt>
                <c:pt idx="14">
                  <c:v>0.28000000000000014</c:v>
                </c:pt>
                <c:pt idx="15">
                  <c:v>0.64</c:v>
                </c:pt>
                <c:pt idx="16">
                  <c:v>1.08</c:v>
                </c:pt>
                <c:pt idx="17">
                  <c:v>1.5999999999999996</c:v>
                </c:pt>
                <c:pt idx="18">
                  <c:v>2.2000000000000006</c:v>
                </c:pt>
                <c:pt idx="19">
                  <c:v>2.8800000000000003</c:v>
                </c:pt>
                <c:pt idx="20">
                  <c:v>3.64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AB2-4691-9DB9-C9E98EF85832}"/>
            </c:ext>
          </c:extLst>
        </c:ser>
        <c:ser>
          <c:idx val="9"/>
          <c:order val="9"/>
          <c:tx>
            <c:strRef>
              <c:f>ГП1!$K$1</c:f>
              <c:strCache>
                <c:ptCount val="1"/>
                <c:pt idx="0">
                  <c:v>0,8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ГП1!$A$2:$A$22</c:f>
              <c:numCache>
                <c:formatCode>General</c:formatCode>
                <c:ptCount val="21"/>
                <c:pt idx="0">
                  <c:v>-2</c:v>
                </c:pt>
                <c:pt idx="1">
                  <c:v>-1.8</c:v>
                </c:pt>
                <c:pt idx="2">
                  <c:v>-1.6</c:v>
                </c:pt>
                <c:pt idx="3">
                  <c:v>-1.4</c:v>
                </c:pt>
                <c:pt idx="4">
                  <c:v>-1.2</c:v>
                </c:pt>
                <c:pt idx="5">
                  <c:v>-1</c:v>
                </c:pt>
                <c:pt idx="6">
                  <c:v>-0.8</c:v>
                </c:pt>
                <c:pt idx="7">
                  <c:v>-0.6</c:v>
                </c:pt>
                <c:pt idx="8">
                  <c:v>-0.4</c:v>
                </c:pt>
                <c:pt idx="9">
                  <c:v>-0.2</c:v>
                </c:pt>
                <c:pt idx="10">
                  <c:v>0</c:v>
                </c:pt>
                <c:pt idx="11">
                  <c:v>0.2</c:v>
                </c:pt>
                <c:pt idx="12">
                  <c:v>0.4</c:v>
                </c:pt>
                <c:pt idx="13">
                  <c:v>0.6</c:v>
                </c:pt>
                <c:pt idx="14">
                  <c:v>0.8</c:v>
                </c:pt>
                <c:pt idx="15">
                  <c:v>1</c:v>
                </c:pt>
                <c:pt idx="16">
                  <c:v>1.2</c:v>
                </c:pt>
                <c:pt idx="17">
                  <c:v>1.4</c:v>
                </c:pt>
                <c:pt idx="18">
                  <c:v>1.6</c:v>
                </c:pt>
                <c:pt idx="19">
                  <c:v>1.8</c:v>
                </c:pt>
                <c:pt idx="20">
                  <c:v>2</c:v>
                </c:pt>
              </c:numCache>
            </c:numRef>
          </c:cat>
          <c:val>
            <c:numRef>
              <c:f>ГП1!$K$2:$K$22</c:f>
              <c:numCache>
                <c:formatCode>General</c:formatCode>
                <c:ptCount val="21"/>
                <c:pt idx="0">
                  <c:v>3.36</c:v>
                </c:pt>
                <c:pt idx="1">
                  <c:v>2.6</c:v>
                </c:pt>
                <c:pt idx="2">
                  <c:v>1.9200000000000004</c:v>
                </c:pt>
                <c:pt idx="3">
                  <c:v>1.3199999999999996</c:v>
                </c:pt>
                <c:pt idx="4">
                  <c:v>0.79999999999999982</c:v>
                </c:pt>
                <c:pt idx="5">
                  <c:v>0.35999999999999988</c:v>
                </c:pt>
                <c:pt idx="6">
                  <c:v>0</c:v>
                </c:pt>
                <c:pt idx="7">
                  <c:v>-0.28000000000000014</c:v>
                </c:pt>
                <c:pt idx="8">
                  <c:v>-0.48000000000000009</c:v>
                </c:pt>
                <c:pt idx="9">
                  <c:v>-0.60000000000000009</c:v>
                </c:pt>
                <c:pt idx="10">
                  <c:v>-0.64000000000000012</c:v>
                </c:pt>
                <c:pt idx="11">
                  <c:v>-0.60000000000000009</c:v>
                </c:pt>
                <c:pt idx="12">
                  <c:v>-0.48000000000000009</c:v>
                </c:pt>
                <c:pt idx="13">
                  <c:v>-0.28000000000000014</c:v>
                </c:pt>
                <c:pt idx="14">
                  <c:v>0</c:v>
                </c:pt>
                <c:pt idx="15">
                  <c:v>0.35999999999999988</c:v>
                </c:pt>
                <c:pt idx="16">
                  <c:v>0.79999999999999982</c:v>
                </c:pt>
                <c:pt idx="17">
                  <c:v>1.3199999999999996</c:v>
                </c:pt>
                <c:pt idx="18">
                  <c:v>1.9200000000000004</c:v>
                </c:pt>
                <c:pt idx="19">
                  <c:v>2.6</c:v>
                </c:pt>
                <c:pt idx="20">
                  <c:v>3.36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AB2-4691-9DB9-C9E98EF85832}"/>
            </c:ext>
          </c:extLst>
        </c:ser>
        <c:ser>
          <c:idx val="10"/>
          <c:order val="10"/>
          <c:tx>
            <c:strRef>
              <c:f>ГП1!$L$1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cat>
            <c:numRef>
              <c:f>ГП1!$A$2:$A$22</c:f>
              <c:numCache>
                <c:formatCode>General</c:formatCode>
                <c:ptCount val="21"/>
                <c:pt idx="0">
                  <c:v>-2</c:v>
                </c:pt>
                <c:pt idx="1">
                  <c:v>-1.8</c:v>
                </c:pt>
                <c:pt idx="2">
                  <c:v>-1.6</c:v>
                </c:pt>
                <c:pt idx="3">
                  <c:v>-1.4</c:v>
                </c:pt>
                <c:pt idx="4">
                  <c:v>-1.2</c:v>
                </c:pt>
                <c:pt idx="5">
                  <c:v>-1</c:v>
                </c:pt>
                <c:pt idx="6">
                  <c:v>-0.8</c:v>
                </c:pt>
                <c:pt idx="7">
                  <c:v>-0.6</c:v>
                </c:pt>
                <c:pt idx="8">
                  <c:v>-0.4</c:v>
                </c:pt>
                <c:pt idx="9">
                  <c:v>-0.2</c:v>
                </c:pt>
                <c:pt idx="10">
                  <c:v>0</c:v>
                </c:pt>
                <c:pt idx="11">
                  <c:v>0.2</c:v>
                </c:pt>
                <c:pt idx="12">
                  <c:v>0.4</c:v>
                </c:pt>
                <c:pt idx="13">
                  <c:v>0.6</c:v>
                </c:pt>
                <c:pt idx="14">
                  <c:v>0.8</c:v>
                </c:pt>
                <c:pt idx="15">
                  <c:v>1</c:v>
                </c:pt>
                <c:pt idx="16">
                  <c:v>1.2</c:v>
                </c:pt>
                <c:pt idx="17">
                  <c:v>1.4</c:v>
                </c:pt>
                <c:pt idx="18">
                  <c:v>1.6</c:v>
                </c:pt>
                <c:pt idx="19">
                  <c:v>1.8</c:v>
                </c:pt>
                <c:pt idx="20">
                  <c:v>2</c:v>
                </c:pt>
              </c:numCache>
            </c:numRef>
          </c:cat>
          <c:val>
            <c:numRef>
              <c:f>ГП1!$L$2:$L$22</c:f>
              <c:numCache>
                <c:formatCode>General</c:formatCode>
                <c:ptCount val="21"/>
                <c:pt idx="0">
                  <c:v>3</c:v>
                </c:pt>
                <c:pt idx="1">
                  <c:v>2.2400000000000002</c:v>
                </c:pt>
                <c:pt idx="2">
                  <c:v>1.5600000000000005</c:v>
                </c:pt>
                <c:pt idx="3">
                  <c:v>0.95999999999999974</c:v>
                </c:pt>
                <c:pt idx="4">
                  <c:v>0.43999999999999995</c:v>
                </c:pt>
                <c:pt idx="5">
                  <c:v>0</c:v>
                </c:pt>
                <c:pt idx="6">
                  <c:v>-0.35999999999999988</c:v>
                </c:pt>
                <c:pt idx="7">
                  <c:v>-0.64</c:v>
                </c:pt>
                <c:pt idx="8">
                  <c:v>-0.84</c:v>
                </c:pt>
                <c:pt idx="9">
                  <c:v>-0.96</c:v>
                </c:pt>
                <c:pt idx="10">
                  <c:v>-1</c:v>
                </c:pt>
                <c:pt idx="11">
                  <c:v>-0.96</c:v>
                </c:pt>
                <c:pt idx="12">
                  <c:v>-0.84</c:v>
                </c:pt>
                <c:pt idx="13">
                  <c:v>-0.64</c:v>
                </c:pt>
                <c:pt idx="14">
                  <c:v>-0.35999999999999988</c:v>
                </c:pt>
                <c:pt idx="15">
                  <c:v>0</c:v>
                </c:pt>
                <c:pt idx="16">
                  <c:v>0.43999999999999995</c:v>
                </c:pt>
                <c:pt idx="17">
                  <c:v>0.95999999999999974</c:v>
                </c:pt>
                <c:pt idx="18">
                  <c:v>1.5600000000000005</c:v>
                </c:pt>
                <c:pt idx="19">
                  <c:v>2.2400000000000002</c:v>
                </c:pt>
                <c:pt idx="2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AB2-4691-9DB9-C9E98EF85832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519245112"/>
        <c:axId val="627504248"/>
        <c:axId val="605491696"/>
      </c:surface3DChart>
      <c:catAx>
        <c:axId val="519245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aseline="0"/>
                </a:pPr>
                <a:r>
                  <a:rPr lang="en-US" sz="1200" baseline="0"/>
                  <a:t>x</a:t>
                </a:r>
                <a:endParaRPr lang="ru-RU" sz="1200" baseline="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7504248"/>
        <c:crosses val="autoZero"/>
        <c:auto val="1"/>
        <c:lblAlgn val="ctr"/>
        <c:lblOffset val="100"/>
        <c:noMultiLvlLbl val="0"/>
      </c:catAx>
      <c:valAx>
        <c:axId val="627504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400" baseline="0"/>
                </a:pPr>
                <a:r>
                  <a:rPr lang="en-US" sz="1400" baseline="0"/>
                  <a:t>z</a:t>
                </a:r>
                <a:endParaRPr lang="ru-RU" sz="1400" baseline="0"/>
              </a:p>
            </c:rich>
          </c:tx>
          <c:layout>
            <c:manualLayout>
              <c:xMode val="edge"/>
              <c:yMode val="edge"/>
              <c:x val="8.6957511948995564E-2"/>
              <c:y val="0.46778748969455491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9245112"/>
        <c:crosses val="autoZero"/>
        <c:crossBetween val="midCat"/>
      </c:valAx>
      <c:serAx>
        <c:axId val="605491696"/>
        <c:scaling>
          <c:orientation val="minMax"/>
        </c:scaling>
        <c:delete val="0"/>
        <c:axPos val="b"/>
        <c:title>
          <c:tx>
            <c:rich>
              <a:bodyPr rot="-5400000" vert="horz"/>
              <a:lstStyle/>
              <a:p>
                <a:pPr>
                  <a:defRPr sz="1200" baseline="0"/>
                </a:pPr>
                <a:r>
                  <a:rPr lang="en-US" sz="1200" baseline="0"/>
                  <a:t>y</a:t>
                </a:r>
                <a:endParaRPr lang="ru-RU" sz="1200" baseline="0"/>
              </a:p>
            </c:rich>
          </c:tx>
          <c:overlay val="0"/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7504248"/>
        <c:crosses val="autoZero"/>
      </c:ser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/>
      </a:pPr>
      <a:endParaRPr lang="ru-RU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 поверхности 2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ГП2!$A$2</c:f>
              <c:strCache>
                <c:ptCount val="1"/>
                <c:pt idx="0">
                  <c:v>-5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ГП2!$B$1:$L$1</c:f>
              <c:numCache>
                <c:formatCode>General</c:formatCode>
                <c:ptCount val="1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cat>
          <c:val>
            <c:numRef>
              <c:f>ГП2!$B$2:$L$2</c:f>
              <c:numCache>
                <c:formatCode>0.00</c:formatCode>
                <c:ptCount val="11"/>
                <c:pt idx="0">
                  <c:v>7.1414284285428504</c:v>
                </c:pt>
                <c:pt idx="1">
                  <c:v>6.4807406984078604</c:v>
                </c:pt>
                <c:pt idx="2">
                  <c:v>5.9160797830996161</c:v>
                </c:pt>
                <c:pt idx="3">
                  <c:v>5.4772255750516612</c:v>
                </c:pt>
                <c:pt idx="4">
                  <c:v>5.196152422706632</c:v>
                </c:pt>
                <c:pt idx="5">
                  <c:v>5.0990195135927845</c:v>
                </c:pt>
                <c:pt idx="6">
                  <c:v>5.196152422706632</c:v>
                </c:pt>
                <c:pt idx="7">
                  <c:v>5.4772255750516612</c:v>
                </c:pt>
                <c:pt idx="8">
                  <c:v>5.9160797830996161</c:v>
                </c:pt>
                <c:pt idx="9">
                  <c:v>6.4807406984078604</c:v>
                </c:pt>
                <c:pt idx="10">
                  <c:v>7.1414284285428504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CA-4147-A708-9A845F6D0C36}"/>
            </c:ext>
          </c:extLst>
        </c:ser>
        <c:ser>
          <c:idx val="1"/>
          <c:order val="1"/>
          <c:tx>
            <c:strRef>
              <c:f>ГП2!$A$3</c:f>
              <c:strCache>
                <c:ptCount val="1"/>
                <c:pt idx="0">
                  <c:v>-4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ГП2!$B$1:$L$1</c:f>
              <c:numCache>
                <c:formatCode>General</c:formatCode>
                <c:ptCount val="1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cat>
          <c:val>
            <c:numRef>
              <c:f>ГП2!$B$3:$L$3</c:f>
              <c:numCache>
                <c:formatCode>0.00</c:formatCode>
                <c:ptCount val="11"/>
                <c:pt idx="0">
                  <c:v>6.4807406984078604</c:v>
                </c:pt>
                <c:pt idx="1">
                  <c:v>5.7445626465380286</c:v>
                </c:pt>
                <c:pt idx="2">
                  <c:v>5.0990195135927845</c:v>
                </c:pt>
                <c:pt idx="3">
                  <c:v>4.5825756949558398</c:v>
                </c:pt>
                <c:pt idx="4">
                  <c:v>4.2426406871192848</c:v>
                </c:pt>
                <c:pt idx="5">
                  <c:v>4.1231056256176606</c:v>
                </c:pt>
                <c:pt idx="6">
                  <c:v>4.2426406871192848</c:v>
                </c:pt>
                <c:pt idx="7">
                  <c:v>4.5825756949558398</c:v>
                </c:pt>
                <c:pt idx="8">
                  <c:v>5.0990195135927845</c:v>
                </c:pt>
                <c:pt idx="9">
                  <c:v>5.7445626465380286</c:v>
                </c:pt>
                <c:pt idx="10">
                  <c:v>6.4807406984078604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CA-4147-A708-9A845F6D0C36}"/>
            </c:ext>
          </c:extLst>
        </c:ser>
        <c:ser>
          <c:idx val="2"/>
          <c:order val="2"/>
          <c:tx>
            <c:strRef>
              <c:f>ГП2!$A$4</c:f>
              <c:strCache>
                <c:ptCount val="1"/>
                <c:pt idx="0">
                  <c:v>-3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ГП2!$B$1:$L$1</c:f>
              <c:numCache>
                <c:formatCode>General</c:formatCode>
                <c:ptCount val="1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cat>
          <c:val>
            <c:numRef>
              <c:f>ГП2!$B$4:$L$4</c:f>
              <c:numCache>
                <c:formatCode>0.00</c:formatCode>
                <c:ptCount val="11"/>
                <c:pt idx="0">
                  <c:v>5.9160797830996161</c:v>
                </c:pt>
                <c:pt idx="1">
                  <c:v>5.0990195135927845</c:v>
                </c:pt>
                <c:pt idx="2">
                  <c:v>4.358898943540674</c:v>
                </c:pt>
                <c:pt idx="3">
                  <c:v>3.7416573867739413</c:v>
                </c:pt>
                <c:pt idx="4">
                  <c:v>3.3166247903553998</c:v>
                </c:pt>
                <c:pt idx="5">
                  <c:v>3.1622776601683795</c:v>
                </c:pt>
                <c:pt idx="6">
                  <c:v>3.3166247903553998</c:v>
                </c:pt>
                <c:pt idx="7">
                  <c:v>3.7416573867739413</c:v>
                </c:pt>
                <c:pt idx="8">
                  <c:v>4.358898943540674</c:v>
                </c:pt>
                <c:pt idx="9">
                  <c:v>5.0990195135927845</c:v>
                </c:pt>
                <c:pt idx="10">
                  <c:v>5.9160797830996161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7CA-4147-A708-9A845F6D0C36}"/>
            </c:ext>
          </c:extLst>
        </c:ser>
        <c:ser>
          <c:idx val="3"/>
          <c:order val="3"/>
          <c:tx>
            <c:strRef>
              <c:f>ГП2!$A$5</c:f>
              <c:strCache>
                <c:ptCount val="1"/>
                <c:pt idx="0">
                  <c:v>-2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ГП2!$B$1:$L$1</c:f>
              <c:numCache>
                <c:formatCode>General</c:formatCode>
                <c:ptCount val="1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cat>
          <c:val>
            <c:numRef>
              <c:f>ГП2!$B$5:$L$5</c:f>
              <c:numCache>
                <c:formatCode>0.00</c:formatCode>
                <c:ptCount val="11"/>
                <c:pt idx="0">
                  <c:v>5.4772255750516612</c:v>
                </c:pt>
                <c:pt idx="1">
                  <c:v>4.5825756949558398</c:v>
                </c:pt>
                <c:pt idx="2">
                  <c:v>3.7416573867739413</c:v>
                </c:pt>
                <c:pt idx="3">
                  <c:v>3</c:v>
                </c:pt>
                <c:pt idx="4">
                  <c:v>2.4494897427831779</c:v>
                </c:pt>
                <c:pt idx="5">
                  <c:v>2.2360679774997898</c:v>
                </c:pt>
                <c:pt idx="6">
                  <c:v>2.4494897427831779</c:v>
                </c:pt>
                <c:pt idx="7">
                  <c:v>3</c:v>
                </c:pt>
                <c:pt idx="8">
                  <c:v>3.7416573867739413</c:v>
                </c:pt>
                <c:pt idx="9">
                  <c:v>4.5825756949558398</c:v>
                </c:pt>
                <c:pt idx="10">
                  <c:v>5.4772255750516612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7CA-4147-A708-9A845F6D0C36}"/>
            </c:ext>
          </c:extLst>
        </c:ser>
        <c:ser>
          <c:idx val="4"/>
          <c:order val="4"/>
          <c:tx>
            <c:strRef>
              <c:f>ГП2!$A$6</c:f>
              <c:strCache>
                <c:ptCount val="1"/>
                <c:pt idx="0">
                  <c:v>-1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ГП2!$B$1:$L$1</c:f>
              <c:numCache>
                <c:formatCode>General</c:formatCode>
                <c:ptCount val="1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cat>
          <c:val>
            <c:numRef>
              <c:f>ГП2!$B$6:$L$6</c:f>
              <c:numCache>
                <c:formatCode>0.00</c:formatCode>
                <c:ptCount val="11"/>
                <c:pt idx="0">
                  <c:v>5.196152422706632</c:v>
                </c:pt>
                <c:pt idx="1">
                  <c:v>4.2426406871192848</c:v>
                </c:pt>
                <c:pt idx="2">
                  <c:v>3.3166247903553998</c:v>
                </c:pt>
                <c:pt idx="3">
                  <c:v>2.4494897427831779</c:v>
                </c:pt>
                <c:pt idx="4">
                  <c:v>1.7320508075688772</c:v>
                </c:pt>
                <c:pt idx="5">
                  <c:v>1.4142135623730951</c:v>
                </c:pt>
                <c:pt idx="6">
                  <c:v>1.7320508075688772</c:v>
                </c:pt>
                <c:pt idx="7">
                  <c:v>2.4494897427831779</c:v>
                </c:pt>
                <c:pt idx="8">
                  <c:v>3.3166247903553998</c:v>
                </c:pt>
                <c:pt idx="9">
                  <c:v>4.2426406871192848</c:v>
                </c:pt>
                <c:pt idx="10">
                  <c:v>5.196152422706632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7CA-4147-A708-9A845F6D0C36}"/>
            </c:ext>
          </c:extLst>
        </c:ser>
        <c:ser>
          <c:idx val="5"/>
          <c:order val="5"/>
          <c:tx>
            <c:strRef>
              <c:f>ГП2!$A$7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ГП2!$B$1:$L$1</c:f>
              <c:numCache>
                <c:formatCode>General</c:formatCode>
                <c:ptCount val="1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cat>
          <c:val>
            <c:numRef>
              <c:f>ГП2!$B$7:$L$7</c:f>
              <c:numCache>
                <c:formatCode>0.00</c:formatCode>
                <c:ptCount val="11"/>
                <c:pt idx="0">
                  <c:v>5.0990195135927845</c:v>
                </c:pt>
                <c:pt idx="1">
                  <c:v>4.1231056256176606</c:v>
                </c:pt>
                <c:pt idx="2">
                  <c:v>3.1622776601683795</c:v>
                </c:pt>
                <c:pt idx="3">
                  <c:v>2.2360679774997898</c:v>
                </c:pt>
                <c:pt idx="4">
                  <c:v>1.4142135623730951</c:v>
                </c:pt>
                <c:pt idx="5">
                  <c:v>1</c:v>
                </c:pt>
                <c:pt idx="6">
                  <c:v>1.4142135623730951</c:v>
                </c:pt>
                <c:pt idx="7">
                  <c:v>2.2360679774997898</c:v>
                </c:pt>
                <c:pt idx="8">
                  <c:v>3.1622776601683795</c:v>
                </c:pt>
                <c:pt idx="9">
                  <c:v>4.1231056256176606</c:v>
                </c:pt>
                <c:pt idx="10">
                  <c:v>5.0990195135927845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7CA-4147-A708-9A845F6D0C36}"/>
            </c:ext>
          </c:extLst>
        </c:ser>
        <c:ser>
          <c:idx val="6"/>
          <c:order val="6"/>
          <c:tx>
            <c:strRef>
              <c:f>ГП2!$A$8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ГП2!$B$1:$L$1</c:f>
              <c:numCache>
                <c:formatCode>General</c:formatCode>
                <c:ptCount val="1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cat>
          <c:val>
            <c:numRef>
              <c:f>ГП2!$B$8:$L$8</c:f>
              <c:numCache>
                <c:formatCode>0.00</c:formatCode>
                <c:ptCount val="11"/>
                <c:pt idx="0">
                  <c:v>5.196152422706632</c:v>
                </c:pt>
                <c:pt idx="1">
                  <c:v>4.2426406871192848</c:v>
                </c:pt>
                <c:pt idx="2">
                  <c:v>3.3166247903553998</c:v>
                </c:pt>
                <c:pt idx="3">
                  <c:v>2.4494897427831779</c:v>
                </c:pt>
                <c:pt idx="4">
                  <c:v>1.7320508075688772</c:v>
                </c:pt>
                <c:pt idx="5">
                  <c:v>1.4142135623730951</c:v>
                </c:pt>
                <c:pt idx="6">
                  <c:v>1.7320508075688772</c:v>
                </c:pt>
                <c:pt idx="7">
                  <c:v>2.4494897427831779</c:v>
                </c:pt>
                <c:pt idx="8">
                  <c:v>3.3166247903553998</c:v>
                </c:pt>
                <c:pt idx="9">
                  <c:v>4.2426406871192848</c:v>
                </c:pt>
                <c:pt idx="10">
                  <c:v>5.196152422706632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7CA-4147-A708-9A845F6D0C36}"/>
            </c:ext>
          </c:extLst>
        </c:ser>
        <c:ser>
          <c:idx val="7"/>
          <c:order val="7"/>
          <c:tx>
            <c:strRef>
              <c:f>ГП2!$A$9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ГП2!$B$1:$L$1</c:f>
              <c:numCache>
                <c:formatCode>General</c:formatCode>
                <c:ptCount val="1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cat>
          <c:val>
            <c:numRef>
              <c:f>ГП2!$B$9:$L$9</c:f>
              <c:numCache>
                <c:formatCode>0.00</c:formatCode>
                <c:ptCount val="11"/>
                <c:pt idx="0">
                  <c:v>5.4772255750516612</c:v>
                </c:pt>
                <c:pt idx="1">
                  <c:v>4.5825756949558398</c:v>
                </c:pt>
                <c:pt idx="2">
                  <c:v>3.7416573867739413</c:v>
                </c:pt>
                <c:pt idx="3">
                  <c:v>3</c:v>
                </c:pt>
                <c:pt idx="4">
                  <c:v>2.4494897427831779</c:v>
                </c:pt>
                <c:pt idx="5">
                  <c:v>2.2360679774997898</c:v>
                </c:pt>
                <c:pt idx="6">
                  <c:v>2.4494897427831779</c:v>
                </c:pt>
                <c:pt idx="7">
                  <c:v>3</c:v>
                </c:pt>
                <c:pt idx="8">
                  <c:v>3.7416573867739413</c:v>
                </c:pt>
                <c:pt idx="9">
                  <c:v>4.5825756949558398</c:v>
                </c:pt>
                <c:pt idx="10">
                  <c:v>5.4772255750516612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7CA-4147-A708-9A845F6D0C36}"/>
            </c:ext>
          </c:extLst>
        </c:ser>
        <c:ser>
          <c:idx val="8"/>
          <c:order val="8"/>
          <c:tx>
            <c:strRef>
              <c:f>ГП2!$A$10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numRef>
              <c:f>ГП2!$B$1:$L$1</c:f>
              <c:numCache>
                <c:formatCode>General</c:formatCode>
                <c:ptCount val="1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cat>
          <c:val>
            <c:numRef>
              <c:f>ГП2!$B$10:$L$10</c:f>
              <c:numCache>
                <c:formatCode>0.00</c:formatCode>
                <c:ptCount val="11"/>
                <c:pt idx="0">
                  <c:v>5.9160797830996161</c:v>
                </c:pt>
                <c:pt idx="1">
                  <c:v>5.0990195135927845</c:v>
                </c:pt>
                <c:pt idx="2">
                  <c:v>4.358898943540674</c:v>
                </c:pt>
                <c:pt idx="3">
                  <c:v>3.7416573867739413</c:v>
                </c:pt>
                <c:pt idx="4">
                  <c:v>3.3166247903553998</c:v>
                </c:pt>
                <c:pt idx="5">
                  <c:v>3.1622776601683795</c:v>
                </c:pt>
                <c:pt idx="6">
                  <c:v>3.3166247903553998</c:v>
                </c:pt>
                <c:pt idx="7">
                  <c:v>3.7416573867739413</c:v>
                </c:pt>
                <c:pt idx="8">
                  <c:v>4.358898943540674</c:v>
                </c:pt>
                <c:pt idx="9">
                  <c:v>5.0990195135927845</c:v>
                </c:pt>
                <c:pt idx="10">
                  <c:v>5.9160797830996161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7CA-4147-A708-9A845F6D0C36}"/>
            </c:ext>
          </c:extLst>
        </c:ser>
        <c:ser>
          <c:idx val="9"/>
          <c:order val="9"/>
          <c:tx>
            <c:strRef>
              <c:f>ГП2!$A$11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ГП2!$B$1:$L$1</c:f>
              <c:numCache>
                <c:formatCode>General</c:formatCode>
                <c:ptCount val="1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cat>
          <c:val>
            <c:numRef>
              <c:f>ГП2!$B$11:$L$11</c:f>
              <c:numCache>
                <c:formatCode>0.00</c:formatCode>
                <c:ptCount val="11"/>
                <c:pt idx="0">
                  <c:v>6.4807406984078604</c:v>
                </c:pt>
                <c:pt idx="1">
                  <c:v>5.7445626465380286</c:v>
                </c:pt>
                <c:pt idx="2">
                  <c:v>5.0990195135927845</c:v>
                </c:pt>
                <c:pt idx="3">
                  <c:v>4.5825756949558398</c:v>
                </c:pt>
                <c:pt idx="4">
                  <c:v>4.2426406871192848</c:v>
                </c:pt>
                <c:pt idx="5">
                  <c:v>4.1231056256176606</c:v>
                </c:pt>
                <c:pt idx="6">
                  <c:v>4.2426406871192848</c:v>
                </c:pt>
                <c:pt idx="7">
                  <c:v>4.5825756949558398</c:v>
                </c:pt>
                <c:pt idx="8">
                  <c:v>5.0990195135927845</c:v>
                </c:pt>
                <c:pt idx="9">
                  <c:v>5.7445626465380286</c:v>
                </c:pt>
                <c:pt idx="10">
                  <c:v>6.4807406984078604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7CA-4147-A708-9A845F6D0C36}"/>
            </c:ext>
          </c:extLst>
        </c:ser>
        <c:ser>
          <c:idx val="10"/>
          <c:order val="10"/>
          <c:tx>
            <c:strRef>
              <c:f>ГП2!$A$12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cat>
            <c:numRef>
              <c:f>ГП2!$B$1:$L$1</c:f>
              <c:numCache>
                <c:formatCode>General</c:formatCode>
                <c:ptCount val="1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cat>
          <c:val>
            <c:numRef>
              <c:f>ГП2!$B$12:$L$12</c:f>
              <c:numCache>
                <c:formatCode>0.00</c:formatCode>
                <c:ptCount val="11"/>
                <c:pt idx="0">
                  <c:v>7.1414284285428504</c:v>
                </c:pt>
                <c:pt idx="1">
                  <c:v>6.4807406984078604</c:v>
                </c:pt>
                <c:pt idx="2">
                  <c:v>5.9160797830996161</c:v>
                </c:pt>
                <c:pt idx="3">
                  <c:v>5.4772255750516612</c:v>
                </c:pt>
                <c:pt idx="4">
                  <c:v>5.196152422706632</c:v>
                </c:pt>
                <c:pt idx="5">
                  <c:v>5.0990195135927845</c:v>
                </c:pt>
                <c:pt idx="6">
                  <c:v>5.196152422706632</c:v>
                </c:pt>
                <c:pt idx="7">
                  <c:v>5.4772255750516612</c:v>
                </c:pt>
                <c:pt idx="8">
                  <c:v>5.9160797830996161</c:v>
                </c:pt>
                <c:pt idx="9">
                  <c:v>6.4807406984078604</c:v>
                </c:pt>
                <c:pt idx="10">
                  <c:v>7.1414284285428504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7CA-4147-A708-9A845F6D0C36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729201808"/>
        <c:axId val="729199568"/>
        <c:axId val="605479264"/>
      </c:surface3DChart>
      <c:catAx>
        <c:axId val="729201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aseline="0"/>
                </a:pPr>
                <a:r>
                  <a:rPr lang="en-US" sz="1200" baseline="0"/>
                  <a:t>X</a:t>
                </a:r>
                <a:endParaRPr lang="ru-RU" sz="1200" baseline="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9199568"/>
        <c:crosses val="autoZero"/>
        <c:auto val="1"/>
        <c:lblAlgn val="ctr"/>
        <c:lblOffset val="100"/>
        <c:noMultiLvlLbl val="0"/>
      </c:catAx>
      <c:valAx>
        <c:axId val="72919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200" baseline="0"/>
                </a:pPr>
                <a:r>
                  <a:rPr lang="en-US" sz="1200" baseline="0"/>
                  <a:t>Z</a:t>
                </a:r>
                <a:endParaRPr lang="ru-RU" sz="1200" baseline="0"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9201808"/>
        <c:crosses val="autoZero"/>
        <c:crossBetween val="midCat"/>
      </c:valAx>
      <c:serAx>
        <c:axId val="605479264"/>
        <c:scaling>
          <c:orientation val="minMax"/>
        </c:scaling>
        <c:delete val="0"/>
        <c:axPos val="b"/>
        <c:title>
          <c:tx>
            <c:rich>
              <a:bodyPr rot="-5400000" vert="horz"/>
              <a:lstStyle/>
              <a:p>
                <a:pPr>
                  <a:defRPr sz="1200" baseline="0"/>
                </a:pPr>
                <a:r>
                  <a:rPr lang="en-US" sz="1200" baseline="0"/>
                  <a:t>Y</a:t>
                </a:r>
                <a:endParaRPr lang="ru-RU" sz="1200" baseline="0"/>
              </a:p>
            </c:rich>
          </c:tx>
          <c:overlay val="0"/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9199568"/>
        <c:crosses val="autoZero"/>
      </c:ser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/>
      </a:pPr>
      <a:endParaRPr lang="ru-RU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47C3F29-5DA1-46F3-81B9-0970CF75F46A}">
  <sheetPr/>
  <sheetViews>
    <sheetView zoomScale="66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6A774B0-2252-43C2-9915-0B22E11314FC}">
  <sheetPr/>
  <sheetViews>
    <sheetView zoomScale="66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33E8129-1017-40DA-A782-555BBCF71685}">
  <sheetPr/>
  <sheetViews>
    <sheetView zoomScale="66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0BF7DDB-A56F-4DA1-86D1-7DD689207C7E}">
  <sheetPr/>
  <sheetViews>
    <sheetView zoomScale="66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3CDCACA-7BBA-4B57-B20F-8CD51BD46F7F}">
  <sheetPr/>
  <sheetViews>
    <sheetView zoomScale="80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9F27745-1F3D-4096-904C-86A319E7806C}">
  <sheetPr/>
  <sheetViews>
    <sheetView zoomScale="93" workbookViewId="0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80E09F0-F01A-4A18-AC1F-7F0346730763}">
  <sheetPr/>
  <sheetViews>
    <sheetView zoomScale="66" workbookViewId="0" zoomToFit="1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98227DF-9086-4A12-81D5-D2EE5061C7A6}">
  <sheetPr/>
  <sheetViews>
    <sheetView zoomScale="8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8523" cy="6090227"/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6A8E0D13-7CF6-486E-A560-1434A0B9B23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8523" cy="6090227"/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3E6F1FA5-409B-4D56-9668-7F778D476A3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8523" cy="6090227"/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8FAB34C-32BE-4F9F-8C30-5CCC3138035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08523" cy="6090227"/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2203AB2E-B481-4774-A9EF-0AFEAB5EECE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276226</xdr:colOff>
      <xdr:row>16</xdr:row>
      <xdr:rowOff>180195</xdr:rowOff>
    </xdr:from>
    <xdr:to>
      <xdr:col>17</xdr:col>
      <xdr:colOff>171762</xdr:colOff>
      <xdr:row>43</xdr:row>
      <xdr:rowOff>78074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F51B18A8-29A6-4E43-A7AB-C6ABD4E451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298781" cy="6072187"/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B09742CF-4078-48B3-B222-D5E20B4DCE4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299677" cy="6073468"/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20C09F2D-3A79-4310-A48A-F1B495A0534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308523" cy="6090227"/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DF19856E-B64C-4767-8F53-AAC13B66EAD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9298781" cy="6072187"/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43E8E6D-54F0-4738-A71F-47C1FEFCCD8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"/>
  <sheetViews>
    <sheetView workbookViewId="0">
      <selection sqref="A1:D1"/>
    </sheetView>
  </sheetViews>
  <sheetFormatPr defaultRowHeight="15" x14ac:dyDescent="0.25"/>
  <cols>
    <col min="1" max="1" width="4.42578125" customWidth="1"/>
    <col min="2" max="2" width="37.42578125" customWidth="1"/>
    <col min="3" max="3" width="17.85546875" customWidth="1"/>
    <col min="4" max="4" width="13" customWidth="1"/>
  </cols>
  <sheetData>
    <row r="1" spans="1:4" x14ac:dyDescent="0.25">
      <c r="A1" s="6" t="s">
        <v>0</v>
      </c>
      <c r="B1" s="6"/>
      <c r="C1" s="6"/>
      <c r="D1" s="6"/>
    </row>
    <row r="2" spans="1:4" x14ac:dyDescent="0.25">
      <c r="A2" s="1" t="s">
        <v>1</v>
      </c>
      <c r="B2" s="1" t="s">
        <v>2</v>
      </c>
      <c r="C2" s="1" t="s">
        <v>3</v>
      </c>
      <c r="D2" s="2" t="s">
        <v>10</v>
      </c>
    </row>
    <row r="3" spans="1:4" x14ac:dyDescent="0.25">
      <c r="A3" s="1">
        <v>1</v>
      </c>
      <c r="B3" t="s">
        <v>4</v>
      </c>
      <c r="C3" s="1">
        <v>4500</v>
      </c>
      <c r="D3" s="2">
        <v>0</v>
      </c>
    </row>
    <row r="4" spans="1:4" x14ac:dyDescent="0.25">
      <c r="A4" s="1">
        <v>2</v>
      </c>
      <c r="B4" t="s">
        <v>5</v>
      </c>
      <c r="C4" s="1">
        <v>5000</v>
      </c>
      <c r="D4" s="2">
        <v>300</v>
      </c>
    </row>
    <row r="5" spans="1:4" x14ac:dyDescent="0.25">
      <c r="A5" s="1">
        <v>3</v>
      </c>
      <c r="B5" t="s">
        <v>6</v>
      </c>
      <c r="C5" s="1">
        <v>4745</v>
      </c>
      <c r="D5" s="2">
        <v>300</v>
      </c>
    </row>
    <row r="6" spans="1:4" x14ac:dyDescent="0.25">
      <c r="A6" s="1">
        <v>4</v>
      </c>
      <c r="B6" t="s">
        <v>7</v>
      </c>
      <c r="C6" s="1">
        <v>2500</v>
      </c>
      <c r="D6" s="2">
        <v>0</v>
      </c>
    </row>
    <row r="7" spans="1:4" x14ac:dyDescent="0.25">
      <c r="A7" s="1">
        <v>5</v>
      </c>
      <c r="B7" t="s">
        <v>8</v>
      </c>
      <c r="C7" s="1">
        <v>5562</v>
      </c>
      <c r="D7" s="2">
        <v>450</v>
      </c>
    </row>
    <row r="8" spans="1:4" x14ac:dyDescent="0.25">
      <c r="A8" s="1">
        <v>6</v>
      </c>
      <c r="B8" t="s">
        <v>9</v>
      </c>
      <c r="C8" s="1">
        <v>3700</v>
      </c>
      <c r="D8" s="2">
        <v>50</v>
      </c>
    </row>
    <row r="9" spans="1:4" x14ac:dyDescent="0.25">
      <c r="D9" s="2"/>
    </row>
  </sheetData>
  <mergeCells count="1">
    <mergeCell ref="A1:D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CA6BB-7936-44B1-BCFD-B6B9C5D03C5F}">
  <dimension ref="A1:K22"/>
  <sheetViews>
    <sheetView workbookViewId="0">
      <selection activeCell="I5" sqref="I5"/>
    </sheetView>
  </sheetViews>
  <sheetFormatPr defaultRowHeight="15" x14ac:dyDescent="0.25"/>
  <cols>
    <col min="2" max="2" width="9.5703125" bestFit="1" customWidth="1"/>
  </cols>
  <sheetData>
    <row r="1" spans="1:11" x14ac:dyDescent="0.25">
      <c r="A1" s="2" t="s">
        <v>11</v>
      </c>
      <c r="B1" s="2" t="s">
        <v>16</v>
      </c>
      <c r="D1" s="2" t="s">
        <v>17</v>
      </c>
      <c r="E1" s="2" t="s">
        <v>16</v>
      </c>
    </row>
    <row r="2" spans="1:11" x14ac:dyDescent="0.25">
      <c r="A2">
        <v>-1</v>
      </c>
      <c r="B2" s="4">
        <f>(7-A2*4)/3</f>
        <v>3.6666666666666665</v>
      </c>
      <c r="D2">
        <v>3</v>
      </c>
      <c r="E2" s="4">
        <f>(8-D2*3)/4</f>
        <v>-0.25</v>
      </c>
      <c r="I2" s="2" t="s">
        <v>13</v>
      </c>
      <c r="J2" s="2" t="s">
        <v>14</v>
      </c>
      <c r="K2" s="2" t="s">
        <v>19</v>
      </c>
    </row>
    <row r="3" spans="1:11" ht="18.75" x14ac:dyDescent="0.3">
      <c r="A3">
        <v>-0.8</v>
      </c>
      <c r="B3" s="4">
        <f t="shared" ref="B3:B12" si="0">(7-A3*4)/3</f>
        <v>3.4</v>
      </c>
      <c r="D3">
        <v>3.1</v>
      </c>
      <c r="E3" s="4">
        <f t="shared" ref="E3:E22" si="1">(8-D3*3)/4</f>
        <v>-0.32500000000000018</v>
      </c>
      <c r="I3" s="3"/>
      <c r="J3" s="2"/>
      <c r="K3" s="2"/>
    </row>
    <row r="4" spans="1:11" x14ac:dyDescent="0.25">
      <c r="A4">
        <v>-0.6</v>
      </c>
      <c r="B4" s="4">
        <f t="shared" si="0"/>
        <v>3.1333333333333333</v>
      </c>
      <c r="D4">
        <v>3.2</v>
      </c>
      <c r="E4" s="4">
        <f t="shared" si="1"/>
        <v>-0.40000000000000036</v>
      </c>
      <c r="J4" s="2"/>
      <c r="K4" s="2"/>
    </row>
    <row r="5" spans="1:11" x14ac:dyDescent="0.25">
      <c r="A5">
        <v>-0.4</v>
      </c>
      <c r="B5" s="4">
        <f t="shared" si="0"/>
        <v>2.8666666666666667</v>
      </c>
      <c r="D5">
        <v>3.3</v>
      </c>
      <c r="E5" s="4">
        <f t="shared" si="1"/>
        <v>-0.47499999999999964</v>
      </c>
      <c r="I5" s="2" t="s">
        <v>15</v>
      </c>
      <c r="J5" s="2" t="s">
        <v>12</v>
      </c>
      <c r="K5" s="2" t="s">
        <v>18</v>
      </c>
    </row>
    <row r="6" spans="1:11" x14ac:dyDescent="0.25">
      <c r="A6">
        <v>-0.2</v>
      </c>
      <c r="B6" s="4">
        <f t="shared" si="0"/>
        <v>2.6</v>
      </c>
      <c r="D6">
        <v>3.4</v>
      </c>
      <c r="E6" s="4">
        <f t="shared" si="1"/>
        <v>-0.54999999999999982</v>
      </c>
    </row>
    <row r="7" spans="1:11" x14ac:dyDescent="0.25">
      <c r="A7">
        <v>0</v>
      </c>
      <c r="B7" s="4">
        <f t="shared" si="0"/>
        <v>2.3333333333333335</v>
      </c>
      <c r="D7">
        <v>3.5</v>
      </c>
      <c r="E7" s="4">
        <f t="shared" si="1"/>
        <v>-0.625</v>
      </c>
    </row>
    <row r="8" spans="1:11" x14ac:dyDescent="0.25">
      <c r="A8">
        <v>0.2</v>
      </c>
      <c r="B8" s="4">
        <f t="shared" si="0"/>
        <v>2.0666666666666669</v>
      </c>
      <c r="D8">
        <v>3.6</v>
      </c>
      <c r="E8" s="4">
        <f t="shared" si="1"/>
        <v>-0.70000000000000018</v>
      </c>
    </row>
    <row r="9" spans="1:11" x14ac:dyDescent="0.25">
      <c r="A9">
        <v>0.4</v>
      </c>
      <c r="B9" s="4">
        <f t="shared" si="0"/>
        <v>1.8</v>
      </c>
      <c r="D9">
        <v>3.7</v>
      </c>
      <c r="E9" s="4">
        <f t="shared" si="1"/>
        <v>-0.77500000000000036</v>
      </c>
    </row>
    <row r="10" spans="1:11" x14ac:dyDescent="0.25">
      <c r="A10">
        <v>0.6</v>
      </c>
      <c r="B10" s="4">
        <f t="shared" si="0"/>
        <v>1.5333333333333332</v>
      </c>
      <c r="D10">
        <v>3.8</v>
      </c>
      <c r="E10" s="4">
        <f t="shared" si="1"/>
        <v>-0.84999999999999964</v>
      </c>
    </row>
    <row r="11" spans="1:11" x14ac:dyDescent="0.25">
      <c r="A11">
        <v>0.8</v>
      </c>
      <c r="B11" s="4">
        <f t="shared" si="0"/>
        <v>1.2666666666666666</v>
      </c>
      <c r="D11">
        <v>3.9</v>
      </c>
      <c r="E11" s="4">
        <f t="shared" si="1"/>
        <v>-0.92499999999999982</v>
      </c>
    </row>
    <row r="12" spans="1:11" x14ac:dyDescent="0.25">
      <c r="A12">
        <v>1</v>
      </c>
      <c r="B12" s="4">
        <f t="shared" si="0"/>
        <v>1</v>
      </c>
      <c r="D12">
        <v>4</v>
      </c>
      <c r="E12" s="4">
        <f t="shared" si="1"/>
        <v>-1</v>
      </c>
    </row>
    <row r="13" spans="1:11" x14ac:dyDescent="0.25">
      <c r="D13">
        <v>4.0999999999999996</v>
      </c>
      <c r="E13" s="4">
        <f t="shared" si="1"/>
        <v>-1.0749999999999997</v>
      </c>
    </row>
    <row r="14" spans="1:11" x14ac:dyDescent="0.25">
      <c r="D14">
        <v>4.2</v>
      </c>
      <c r="E14" s="4">
        <f t="shared" si="1"/>
        <v>-1.1500000000000004</v>
      </c>
    </row>
    <row r="15" spans="1:11" x14ac:dyDescent="0.25">
      <c r="D15">
        <v>4.3</v>
      </c>
      <c r="E15" s="4">
        <f t="shared" si="1"/>
        <v>-1.2249999999999996</v>
      </c>
    </row>
    <row r="16" spans="1:11" x14ac:dyDescent="0.25">
      <c r="D16">
        <v>4.4000000000000004</v>
      </c>
      <c r="E16" s="4">
        <f t="shared" si="1"/>
        <v>-1.3000000000000003</v>
      </c>
    </row>
    <row r="17" spans="4:5" x14ac:dyDescent="0.25">
      <c r="D17">
        <v>4.5</v>
      </c>
      <c r="E17" s="4">
        <f t="shared" si="1"/>
        <v>-1.375</v>
      </c>
    </row>
    <row r="18" spans="4:5" x14ac:dyDescent="0.25">
      <c r="D18">
        <v>4.5999999999999996</v>
      </c>
      <c r="E18" s="4">
        <f t="shared" si="1"/>
        <v>-1.4499999999999997</v>
      </c>
    </row>
    <row r="19" spans="4:5" x14ac:dyDescent="0.25">
      <c r="D19">
        <v>4.7</v>
      </c>
      <c r="E19" s="4">
        <f t="shared" si="1"/>
        <v>-1.5250000000000004</v>
      </c>
    </row>
    <row r="20" spans="4:5" x14ac:dyDescent="0.25">
      <c r="D20">
        <v>4.8</v>
      </c>
      <c r="E20" s="4">
        <f t="shared" si="1"/>
        <v>-1.5999999999999996</v>
      </c>
    </row>
    <row r="21" spans="4:5" x14ac:dyDescent="0.25">
      <c r="D21">
        <v>4.9000000000000004</v>
      </c>
      <c r="E21" s="4">
        <f t="shared" si="1"/>
        <v>-1.6750000000000003</v>
      </c>
    </row>
    <row r="22" spans="4:5" x14ac:dyDescent="0.25">
      <c r="D22">
        <v>5</v>
      </c>
      <c r="E22" s="4">
        <f t="shared" si="1"/>
        <v>-1.75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89F7D-BFCE-450C-BEA9-7D733E61E734}">
  <dimension ref="A1:K60"/>
  <sheetViews>
    <sheetView tabSelected="1" topLeftCell="G6" zoomScale="84" zoomScaleNormal="84" workbookViewId="0">
      <selection activeCell="E22" sqref="E22"/>
    </sheetView>
  </sheetViews>
  <sheetFormatPr defaultRowHeight="15" x14ac:dyDescent="0.25"/>
  <cols>
    <col min="1" max="1" width="14.7109375" style="2" customWidth="1"/>
    <col min="2" max="2" width="22" style="2" customWidth="1"/>
    <col min="3" max="3" width="20.140625" style="2" customWidth="1"/>
    <col min="4" max="5" width="9.140625" style="2"/>
    <col min="9" max="9" width="11.5703125" customWidth="1"/>
  </cols>
  <sheetData>
    <row r="1" spans="1:11" x14ac:dyDescent="0.25">
      <c r="A1" s="6" t="s">
        <v>27</v>
      </c>
      <c r="B1" s="6"/>
      <c r="C1" s="6"/>
      <c r="D1" s="2" t="s">
        <v>20</v>
      </c>
      <c r="E1" s="2" t="s">
        <v>24</v>
      </c>
    </row>
    <row r="2" spans="1:11" x14ac:dyDescent="0.25">
      <c r="A2" s="2" t="s">
        <v>21</v>
      </c>
      <c r="B2" s="2" t="s">
        <v>22</v>
      </c>
      <c r="C2" s="2" t="s">
        <v>23</v>
      </c>
      <c r="I2" s="2"/>
      <c r="J2" s="2"/>
      <c r="K2" s="2"/>
    </row>
    <row r="3" spans="1:11" x14ac:dyDescent="0.25">
      <c r="A3" s="2">
        <v>0</v>
      </c>
      <c r="B3" s="5">
        <f>(3-3/2*A3^2)^(1/2)</f>
        <v>1.7320508075688772</v>
      </c>
      <c r="C3" s="5">
        <f xml:space="preserve"> -B3</f>
        <v>-1.7320508075688772</v>
      </c>
    </row>
    <row r="4" spans="1:11" x14ac:dyDescent="0.25">
      <c r="A4" s="2">
        <v>0.1</v>
      </c>
      <c r="B4" s="5">
        <f t="shared" ref="B4:B17" si="0">(3-3/2*A4^2)^(1/2)</f>
        <v>1.7277152543170995</v>
      </c>
      <c r="C4" s="5">
        <f t="shared" ref="C4:C17" si="1" xml:space="preserve"> -B4</f>
        <v>-1.7277152543170995</v>
      </c>
    </row>
    <row r="5" spans="1:11" x14ac:dyDescent="0.25">
      <c r="A5" s="2">
        <v>0.2</v>
      </c>
      <c r="B5" s="5">
        <f t="shared" si="0"/>
        <v>1.7146428199482247</v>
      </c>
      <c r="C5" s="5">
        <f t="shared" si="1"/>
        <v>-1.7146428199482247</v>
      </c>
    </row>
    <row r="6" spans="1:11" x14ac:dyDescent="0.25">
      <c r="A6" s="2">
        <v>0.3</v>
      </c>
      <c r="B6" s="5">
        <f t="shared" si="0"/>
        <v>1.6926310879810758</v>
      </c>
      <c r="C6" s="5">
        <f t="shared" si="1"/>
        <v>-1.6926310879810758</v>
      </c>
    </row>
    <row r="7" spans="1:11" x14ac:dyDescent="0.25">
      <c r="A7" s="2">
        <v>0.4</v>
      </c>
      <c r="B7" s="5">
        <f t="shared" si="0"/>
        <v>1.6613247725836149</v>
      </c>
      <c r="C7" s="5">
        <f t="shared" si="1"/>
        <v>-1.6613247725836149</v>
      </c>
    </row>
    <row r="8" spans="1:11" x14ac:dyDescent="0.25">
      <c r="A8" s="2">
        <v>0.5</v>
      </c>
      <c r="B8" s="5">
        <f t="shared" si="0"/>
        <v>1.6201851746019651</v>
      </c>
      <c r="C8" s="5">
        <f t="shared" si="1"/>
        <v>-1.6201851746019651</v>
      </c>
    </row>
    <row r="9" spans="1:11" x14ac:dyDescent="0.25">
      <c r="A9" s="2">
        <v>0.6</v>
      </c>
      <c r="B9" s="5">
        <f t="shared" si="0"/>
        <v>1.5684387141358123</v>
      </c>
      <c r="C9" s="5">
        <f t="shared" si="1"/>
        <v>-1.5684387141358123</v>
      </c>
    </row>
    <row r="10" spans="1:11" x14ac:dyDescent="0.25">
      <c r="A10" s="2">
        <v>0.7</v>
      </c>
      <c r="B10" s="5">
        <f t="shared" si="0"/>
        <v>1.5049916943292412</v>
      </c>
      <c r="C10" s="5">
        <f t="shared" si="1"/>
        <v>-1.5049916943292412</v>
      </c>
    </row>
    <row r="11" spans="1:11" x14ac:dyDescent="0.25">
      <c r="A11" s="2">
        <v>0.8</v>
      </c>
      <c r="B11" s="5">
        <f t="shared" si="0"/>
        <v>1.42828568570857</v>
      </c>
      <c r="C11" s="5">
        <f t="shared" si="1"/>
        <v>-1.42828568570857</v>
      </c>
    </row>
    <row r="12" spans="1:11" x14ac:dyDescent="0.25">
      <c r="A12" s="2">
        <v>0.9</v>
      </c>
      <c r="B12" s="5">
        <f t="shared" si="0"/>
        <v>1.3360389215887387</v>
      </c>
      <c r="C12" s="5">
        <f t="shared" si="1"/>
        <v>-1.3360389215887387</v>
      </c>
    </row>
    <row r="13" spans="1:11" x14ac:dyDescent="0.25">
      <c r="A13" s="2">
        <v>1</v>
      </c>
      <c r="B13" s="5">
        <f t="shared" si="0"/>
        <v>1.2247448713915889</v>
      </c>
      <c r="C13" s="5">
        <f t="shared" si="1"/>
        <v>-1.2247448713915889</v>
      </c>
    </row>
    <row r="14" spans="1:11" x14ac:dyDescent="0.25">
      <c r="A14" s="2">
        <v>1.1000000000000001</v>
      </c>
      <c r="B14" s="5">
        <f t="shared" si="0"/>
        <v>1.0885770528538619</v>
      </c>
      <c r="C14" s="5">
        <f t="shared" si="1"/>
        <v>-1.0885770528538619</v>
      </c>
    </row>
    <row r="15" spans="1:11" x14ac:dyDescent="0.25">
      <c r="A15" s="2">
        <v>1.2</v>
      </c>
      <c r="B15" s="5">
        <f t="shared" si="0"/>
        <v>0.91651513899116788</v>
      </c>
      <c r="C15" s="5">
        <f t="shared" si="1"/>
        <v>-0.91651513899116788</v>
      </c>
    </row>
    <row r="16" spans="1:11" x14ac:dyDescent="0.25">
      <c r="A16" s="2">
        <v>1.3</v>
      </c>
      <c r="B16" s="5">
        <f t="shared" si="0"/>
        <v>0.68190908484929269</v>
      </c>
      <c r="C16" s="5">
        <f t="shared" si="1"/>
        <v>-0.68190908484929269</v>
      </c>
    </row>
    <row r="17" spans="1:6" x14ac:dyDescent="0.25">
      <c r="A17" s="2">
        <v>1.4</v>
      </c>
      <c r="B17" s="5">
        <f t="shared" si="0"/>
        <v>0.24494897427831883</v>
      </c>
      <c r="C17" s="5">
        <f t="shared" si="1"/>
        <v>-0.24494897427831883</v>
      </c>
    </row>
    <row r="18" spans="1:6" x14ac:dyDescent="0.25">
      <c r="D18" s="2" t="s">
        <v>25</v>
      </c>
      <c r="E18" s="2" t="s">
        <v>24</v>
      </c>
      <c r="F18">
        <v>3</v>
      </c>
    </row>
    <row r="19" spans="1:6" x14ac:dyDescent="0.25">
      <c r="A19" s="6" t="s">
        <v>26</v>
      </c>
      <c r="B19" s="6"/>
      <c r="C19" s="6"/>
      <c r="E19" s="2" t="s">
        <v>28</v>
      </c>
    </row>
    <row r="20" spans="1:6" x14ac:dyDescent="0.25">
      <c r="A20" s="2">
        <v>1</v>
      </c>
      <c r="B20" s="5">
        <f>(-4/3+4/3*A20^2)^(1/2)</f>
        <v>0</v>
      </c>
      <c r="C20" s="5"/>
      <c r="D20" s="5"/>
      <c r="E20" s="5">
        <f>1/((4*$F$18)/3)*(A20-$F$18)+(-4/3+4/3*$F$18^2)^(1/2)</f>
        <v>2.7659863237109041</v>
      </c>
      <c r="F20">
        <f>0.25*A20-0.75+3.27</f>
        <v>2.77</v>
      </c>
    </row>
    <row r="21" spans="1:6" x14ac:dyDescent="0.25">
      <c r="A21" s="2">
        <v>1.1000000000000001</v>
      </c>
      <c r="B21" s="5">
        <f t="shared" ref="B21:B60" si="2">(-4/3+4/3*A21^2)^(1/2)</f>
        <v>0.52915026221291839</v>
      </c>
      <c r="C21" s="5"/>
      <c r="D21" s="5"/>
      <c r="E21" s="5">
        <f t="shared" ref="E21:E60" si="3">1/((4*$F$18)/3)*(A21-$F$18)+(-4/3+4/3*$F$18^2)^(1/2)</f>
        <v>2.790986323710904</v>
      </c>
      <c r="F21">
        <f t="shared" ref="F21:F60" si="4">0.25*A21-0.75+3.27</f>
        <v>2.7949999999999999</v>
      </c>
    </row>
    <row r="22" spans="1:6" x14ac:dyDescent="0.25">
      <c r="A22" s="2">
        <v>1.2</v>
      </c>
      <c r="B22" s="5">
        <f t="shared" si="2"/>
        <v>0.76594168620507053</v>
      </c>
      <c r="C22" s="5"/>
      <c r="D22" s="5"/>
      <c r="E22" s="5">
        <f t="shared" si="3"/>
        <v>2.815986323710904</v>
      </c>
      <c r="F22">
        <f t="shared" si="4"/>
        <v>2.82</v>
      </c>
    </row>
    <row r="23" spans="1:6" x14ac:dyDescent="0.25">
      <c r="A23" s="2">
        <v>1.3</v>
      </c>
      <c r="B23" s="5">
        <f t="shared" si="2"/>
        <v>0.95916630466254393</v>
      </c>
      <c r="C23" s="5"/>
      <c r="D23" s="5"/>
      <c r="E23" s="5">
        <f t="shared" si="3"/>
        <v>2.8409863237109043</v>
      </c>
      <c r="F23">
        <f t="shared" si="4"/>
        <v>2.8450000000000002</v>
      </c>
    </row>
    <row r="24" spans="1:6" x14ac:dyDescent="0.25">
      <c r="A24" s="2">
        <v>1.4</v>
      </c>
      <c r="B24" s="5">
        <f t="shared" si="2"/>
        <v>1.1313708498984758</v>
      </c>
      <c r="C24" s="5"/>
      <c r="D24" s="5"/>
      <c r="E24" s="5">
        <f t="shared" si="3"/>
        <v>2.8659863237109042</v>
      </c>
      <c r="F24">
        <f t="shared" si="4"/>
        <v>2.87</v>
      </c>
    </row>
    <row r="25" spans="1:6" x14ac:dyDescent="0.25">
      <c r="A25" s="2">
        <v>1.5</v>
      </c>
      <c r="B25" s="5">
        <f t="shared" si="2"/>
        <v>1.2909944487358056</v>
      </c>
      <c r="C25" s="5"/>
      <c r="D25" s="5"/>
      <c r="E25" s="5">
        <f t="shared" si="3"/>
        <v>2.8909863237109041</v>
      </c>
      <c r="F25">
        <f t="shared" si="4"/>
        <v>2.895</v>
      </c>
    </row>
    <row r="26" spans="1:6" x14ac:dyDescent="0.25">
      <c r="A26" s="2">
        <v>1.6</v>
      </c>
      <c r="B26" s="5">
        <f t="shared" si="2"/>
        <v>1.442220510185596</v>
      </c>
      <c r="C26" s="5"/>
      <c r="D26" s="5"/>
      <c r="E26" s="5">
        <f t="shared" si="3"/>
        <v>2.915986323710904</v>
      </c>
      <c r="F26">
        <f t="shared" si="4"/>
        <v>2.92</v>
      </c>
    </row>
    <row r="27" spans="1:6" x14ac:dyDescent="0.25">
      <c r="A27" s="2">
        <v>1.7</v>
      </c>
      <c r="B27" s="5">
        <f t="shared" si="2"/>
        <v>1.5874507866387542</v>
      </c>
      <c r="C27" s="5"/>
      <c r="D27" s="5"/>
      <c r="E27" s="5">
        <f t="shared" si="3"/>
        <v>2.940986323710904</v>
      </c>
      <c r="F27">
        <f t="shared" si="4"/>
        <v>2.9449999999999998</v>
      </c>
    </row>
    <row r="28" spans="1:6" x14ac:dyDescent="0.25">
      <c r="A28" s="2">
        <v>1.8</v>
      </c>
      <c r="B28" s="5">
        <f t="shared" si="2"/>
        <v>1.7281975195754296</v>
      </c>
      <c r="C28" s="5"/>
      <c r="D28" s="5"/>
      <c r="E28" s="5">
        <f t="shared" si="3"/>
        <v>2.9659863237109043</v>
      </c>
      <c r="F28">
        <f t="shared" si="4"/>
        <v>2.97</v>
      </c>
    </row>
    <row r="29" spans="1:6" x14ac:dyDescent="0.25">
      <c r="A29" s="2">
        <v>1.9</v>
      </c>
      <c r="B29" s="5">
        <f t="shared" si="2"/>
        <v>1.8654758106177629</v>
      </c>
      <c r="C29" s="5"/>
      <c r="D29" s="5"/>
      <c r="E29" s="5">
        <f t="shared" si="3"/>
        <v>2.9909863237109042</v>
      </c>
      <c r="F29">
        <f t="shared" si="4"/>
        <v>2.9950000000000001</v>
      </c>
    </row>
    <row r="30" spans="1:6" x14ac:dyDescent="0.25">
      <c r="A30" s="2">
        <v>2</v>
      </c>
      <c r="B30" s="5">
        <f t="shared" si="2"/>
        <v>2</v>
      </c>
      <c r="C30" s="5"/>
      <c r="D30" s="5"/>
      <c r="E30" s="5">
        <f t="shared" si="3"/>
        <v>3.0159863237109041</v>
      </c>
      <c r="F30">
        <f t="shared" si="4"/>
        <v>3.02</v>
      </c>
    </row>
    <row r="31" spans="1:6" x14ac:dyDescent="0.25">
      <c r="A31" s="2">
        <v>2.1</v>
      </c>
      <c r="B31" s="5">
        <f t="shared" si="2"/>
        <v>2.1322914122292635</v>
      </c>
      <c r="C31" s="5"/>
      <c r="D31" s="5"/>
      <c r="E31" s="5">
        <f t="shared" si="3"/>
        <v>3.040986323710904</v>
      </c>
      <c r="F31">
        <f t="shared" si="4"/>
        <v>3.0449999999999999</v>
      </c>
    </row>
    <row r="32" spans="1:6" x14ac:dyDescent="0.25">
      <c r="A32" s="2">
        <v>2.2000000000000002</v>
      </c>
      <c r="B32" s="5">
        <f t="shared" si="2"/>
        <v>2.2627416997969525</v>
      </c>
      <c r="C32" s="5"/>
      <c r="D32" s="5"/>
      <c r="E32" s="5">
        <f t="shared" si="3"/>
        <v>3.065986323710904</v>
      </c>
      <c r="F32">
        <f t="shared" si="4"/>
        <v>3.0700000000000003</v>
      </c>
    </row>
    <row r="33" spans="1:6" x14ac:dyDescent="0.25">
      <c r="A33" s="2">
        <v>2.2999999999999998</v>
      </c>
      <c r="B33" s="5">
        <f t="shared" si="2"/>
        <v>2.3916521486202793</v>
      </c>
      <c r="C33" s="5"/>
      <c r="D33" s="5"/>
      <c r="E33" s="5">
        <f t="shared" si="3"/>
        <v>3.0909863237109043</v>
      </c>
      <c r="F33">
        <f t="shared" si="4"/>
        <v>3.0949999999999998</v>
      </c>
    </row>
    <row r="34" spans="1:6" x14ac:dyDescent="0.25">
      <c r="A34" s="2">
        <v>2.4</v>
      </c>
      <c r="B34" s="5">
        <f t="shared" si="2"/>
        <v>2.5192591503588244</v>
      </c>
      <c r="C34" s="5"/>
      <c r="D34" s="5"/>
      <c r="E34" s="5">
        <f t="shared" si="3"/>
        <v>3.1159863237109042</v>
      </c>
      <c r="F34">
        <f t="shared" si="4"/>
        <v>3.12</v>
      </c>
    </row>
    <row r="35" spans="1:6" x14ac:dyDescent="0.25">
      <c r="A35" s="2">
        <v>2.5</v>
      </c>
      <c r="B35" s="5">
        <f t="shared" si="2"/>
        <v>2.6457513110645903</v>
      </c>
      <c r="C35" s="5"/>
      <c r="D35" s="5"/>
      <c r="E35" s="5">
        <f t="shared" si="3"/>
        <v>3.1409863237109041</v>
      </c>
      <c r="F35">
        <f t="shared" si="4"/>
        <v>3.145</v>
      </c>
    </row>
    <row r="36" spans="1:6" x14ac:dyDescent="0.25">
      <c r="A36" s="2">
        <v>2.6</v>
      </c>
      <c r="B36" s="5">
        <f t="shared" si="2"/>
        <v>2.7712812921102037</v>
      </c>
      <c r="C36" s="5"/>
      <c r="D36" s="5"/>
      <c r="E36" s="5">
        <f t="shared" si="3"/>
        <v>3.165986323710904</v>
      </c>
      <c r="F36">
        <f t="shared" si="4"/>
        <v>3.17</v>
      </c>
    </row>
    <row r="37" spans="1:6" x14ac:dyDescent="0.25">
      <c r="A37" s="2">
        <v>2.7</v>
      </c>
      <c r="B37" s="5">
        <f t="shared" si="2"/>
        <v>2.8959742171964629</v>
      </c>
      <c r="C37" s="5"/>
      <c r="D37" s="5"/>
      <c r="E37" s="5">
        <f t="shared" si="3"/>
        <v>3.190986323710904</v>
      </c>
      <c r="F37">
        <f t="shared" si="4"/>
        <v>3.1950000000000003</v>
      </c>
    </row>
    <row r="38" spans="1:6" x14ac:dyDescent="0.25">
      <c r="A38" s="2">
        <v>2.8</v>
      </c>
      <c r="B38" s="5">
        <f t="shared" si="2"/>
        <v>3.0199337741082997</v>
      </c>
      <c r="C38" s="5"/>
      <c r="D38" s="5"/>
      <c r="E38" s="5">
        <f t="shared" si="3"/>
        <v>3.2159863237109043</v>
      </c>
      <c r="F38">
        <f t="shared" si="4"/>
        <v>3.2199999999999998</v>
      </c>
    </row>
    <row r="39" spans="1:6" x14ac:dyDescent="0.25">
      <c r="A39" s="2">
        <v>2.9</v>
      </c>
      <c r="B39" s="5">
        <f t="shared" si="2"/>
        <v>3.1432467291003419</v>
      </c>
      <c r="C39" s="5"/>
      <c r="D39" s="5"/>
      <c r="E39" s="5">
        <f t="shared" si="3"/>
        <v>3.2409863237109042</v>
      </c>
      <c r="F39">
        <f t="shared" si="4"/>
        <v>3.2450000000000001</v>
      </c>
    </row>
    <row r="40" spans="1:6" x14ac:dyDescent="0.25">
      <c r="A40" s="2">
        <v>3</v>
      </c>
      <c r="B40" s="5">
        <f t="shared" si="2"/>
        <v>3.2659863237109041</v>
      </c>
      <c r="C40" s="5"/>
      <c r="D40" s="5"/>
      <c r="E40" s="5">
        <f t="shared" si="3"/>
        <v>3.2659863237109041</v>
      </c>
      <c r="F40">
        <f t="shared" si="4"/>
        <v>3.27</v>
      </c>
    </row>
    <row r="41" spans="1:6" x14ac:dyDescent="0.25">
      <c r="A41" s="2">
        <v>3.1</v>
      </c>
      <c r="B41" s="5">
        <f t="shared" si="2"/>
        <v>3.3882148692194831</v>
      </c>
      <c r="C41" s="5"/>
      <c r="D41" s="5"/>
      <c r="E41" s="5">
        <f t="shared" si="3"/>
        <v>3.290986323710904</v>
      </c>
      <c r="F41">
        <f t="shared" si="4"/>
        <v>3.2949999999999999</v>
      </c>
    </row>
    <row r="42" spans="1:6" x14ac:dyDescent="0.25">
      <c r="A42" s="2">
        <v>3.2</v>
      </c>
      <c r="B42" s="5">
        <f t="shared" si="2"/>
        <v>3.5099857549568489</v>
      </c>
      <c r="C42" s="5"/>
      <c r="D42" s="5"/>
      <c r="E42" s="5">
        <f t="shared" si="3"/>
        <v>3.315986323710904</v>
      </c>
      <c r="F42">
        <f t="shared" si="4"/>
        <v>3.3200000000000003</v>
      </c>
    </row>
    <row r="43" spans="1:6" x14ac:dyDescent="0.25">
      <c r="A43" s="2">
        <v>3.3</v>
      </c>
      <c r="B43" s="5">
        <f t="shared" si="2"/>
        <v>3.6313450217056853</v>
      </c>
      <c r="C43" s="5"/>
      <c r="D43" s="5"/>
      <c r="E43" s="5">
        <f t="shared" si="3"/>
        <v>3.3409863237109043</v>
      </c>
      <c r="F43">
        <f t="shared" si="4"/>
        <v>3.3449999999999998</v>
      </c>
    </row>
    <row r="44" spans="1:6" x14ac:dyDescent="0.25">
      <c r="A44" s="2">
        <v>3.4</v>
      </c>
      <c r="B44" s="5">
        <f t="shared" si="2"/>
        <v>3.7523326078587433</v>
      </c>
      <c r="C44" s="5"/>
      <c r="D44" s="5"/>
      <c r="E44" s="5">
        <f t="shared" si="3"/>
        <v>3.3659863237109042</v>
      </c>
      <c r="F44">
        <f t="shared" si="4"/>
        <v>3.37</v>
      </c>
    </row>
    <row r="45" spans="1:6" x14ac:dyDescent="0.25">
      <c r="A45" s="2">
        <v>3.5</v>
      </c>
      <c r="B45" s="5">
        <f t="shared" si="2"/>
        <v>3.8729833462074166</v>
      </c>
      <c r="C45" s="5"/>
      <c r="D45" s="5"/>
      <c r="E45" s="5">
        <f t="shared" si="3"/>
        <v>3.3909863237109041</v>
      </c>
      <c r="F45">
        <f t="shared" si="4"/>
        <v>3.395</v>
      </c>
    </row>
    <row r="46" spans="1:6" x14ac:dyDescent="0.25">
      <c r="A46" s="2">
        <v>3.6</v>
      </c>
      <c r="B46" s="5">
        <f t="shared" si="2"/>
        <v>3.9933277684991833</v>
      </c>
      <c r="C46" s="5"/>
      <c r="D46" s="5"/>
      <c r="E46" s="5">
        <f t="shared" si="3"/>
        <v>3.415986323710904</v>
      </c>
      <c r="F46">
        <f t="shared" si="4"/>
        <v>3.42</v>
      </c>
    </row>
    <row r="47" spans="1:6" x14ac:dyDescent="0.25">
      <c r="A47" s="2">
        <v>3.7</v>
      </c>
      <c r="B47" s="5">
        <f t="shared" si="2"/>
        <v>4.1133927602406271</v>
      </c>
      <c r="C47" s="5"/>
      <c r="D47" s="5"/>
      <c r="E47" s="5">
        <f t="shared" si="3"/>
        <v>3.440986323710904</v>
      </c>
      <c r="F47">
        <f t="shared" si="4"/>
        <v>3.4450000000000003</v>
      </c>
    </row>
    <row r="48" spans="1:6" x14ac:dyDescent="0.25">
      <c r="A48" s="2">
        <v>3.8</v>
      </c>
      <c r="B48" s="5">
        <f t="shared" si="2"/>
        <v>4.2332020977033444</v>
      </c>
      <c r="C48" s="5"/>
      <c r="D48" s="5"/>
      <c r="E48" s="5">
        <f t="shared" si="3"/>
        <v>3.4659863237109043</v>
      </c>
      <c r="F48">
        <f t="shared" si="4"/>
        <v>3.4699999999999998</v>
      </c>
    </row>
    <row r="49" spans="1:6" x14ac:dyDescent="0.25">
      <c r="A49" s="2">
        <v>3.9</v>
      </c>
      <c r="B49" s="5">
        <f t="shared" si="2"/>
        <v>4.3527768914414473</v>
      </c>
      <c r="C49" s="5"/>
      <c r="D49" s="5"/>
      <c r="E49" s="5">
        <f t="shared" si="3"/>
        <v>3.4909863237109042</v>
      </c>
      <c r="F49">
        <f t="shared" si="4"/>
        <v>3.4950000000000001</v>
      </c>
    </row>
    <row r="50" spans="1:6" x14ac:dyDescent="0.25">
      <c r="A50" s="2">
        <v>4</v>
      </c>
      <c r="B50" s="5">
        <f t="shared" si="2"/>
        <v>4.4721359549995796</v>
      </c>
      <c r="C50" s="5"/>
      <c r="D50" s="5"/>
      <c r="E50" s="5">
        <f t="shared" si="3"/>
        <v>3.5159863237109041</v>
      </c>
      <c r="F50">
        <f t="shared" si="4"/>
        <v>3.52</v>
      </c>
    </row>
    <row r="51" spans="1:6" x14ac:dyDescent="0.25">
      <c r="A51" s="2">
        <v>4.0999999999999996</v>
      </c>
      <c r="B51" s="5">
        <f t="shared" si="2"/>
        <v>4.591296113299598</v>
      </c>
      <c r="C51" s="5"/>
      <c r="D51" s="5"/>
      <c r="E51" s="5">
        <f t="shared" si="3"/>
        <v>3.540986323710904</v>
      </c>
      <c r="F51">
        <f t="shared" si="4"/>
        <v>3.5449999999999999</v>
      </c>
    </row>
    <row r="52" spans="1:6" x14ac:dyDescent="0.25">
      <c r="A52" s="2">
        <v>4.2</v>
      </c>
      <c r="B52" s="5">
        <f t="shared" si="2"/>
        <v>4.7102724620415186</v>
      </c>
      <c r="C52" s="5"/>
      <c r="D52" s="5"/>
      <c r="E52" s="5">
        <f t="shared" si="3"/>
        <v>3.565986323710904</v>
      </c>
      <c r="F52">
        <f t="shared" si="4"/>
        <v>3.5700000000000003</v>
      </c>
    </row>
    <row r="53" spans="1:6" x14ac:dyDescent="0.25">
      <c r="A53" s="2">
        <v>4.3</v>
      </c>
      <c r="B53" s="5">
        <f t="shared" si="2"/>
        <v>4.829078587059854</v>
      </c>
      <c r="C53" s="5"/>
      <c r="D53" s="5"/>
      <c r="E53" s="5">
        <f t="shared" si="3"/>
        <v>3.5909863237109043</v>
      </c>
      <c r="F53">
        <f t="shared" si="4"/>
        <v>3.5949999999999998</v>
      </c>
    </row>
    <row r="54" spans="1:6" x14ac:dyDescent="0.25">
      <c r="A54" s="2">
        <v>4.4000000000000004</v>
      </c>
      <c r="B54" s="5">
        <f t="shared" si="2"/>
        <v>4.9477267507411931</v>
      </c>
      <c r="C54" s="5"/>
      <c r="D54" s="5"/>
      <c r="E54" s="5">
        <f t="shared" si="3"/>
        <v>3.6159863237109042</v>
      </c>
      <c r="F54">
        <f t="shared" si="4"/>
        <v>3.62</v>
      </c>
    </row>
    <row r="55" spans="1:6" x14ac:dyDescent="0.25">
      <c r="A55" s="2">
        <v>4.5</v>
      </c>
      <c r="B55" s="5">
        <f t="shared" si="2"/>
        <v>5.0662280511902216</v>
      </c>
      <c r="C55" s="5"/>
      <c r="D55" s="5"/>
      <c r="E55" s="5">
        <f t="shared" si="3"/>
        <v>3.6409863237109041</v>
      </c>
      <c r="F55">
        <f t="shared" si="4"/>
        <v>3.645</v>
      </c>
    </row>
    <row r="56" spans="1:6" x14ac:dyDescent="0.25">
      <c r="A56" s="2">
        <v>4.5999999999999996</v>
      </c>
      <c r="B56" s="5">
        <f t="shared" si="2"/>
        <v>5.1845925587262878</v>
      </c>
      <c r="C56" s="5"/>
      <c r="D56" s="5"/>
      <c r="E56" s="5">
        <f t="shared" si="3"/>
        <v>3.665986323710904</v>
      </c>
      <c r="F56">
        <f t="shared" si="4"/>
        <v>3.67</v>
      </c>
    </row>
    <row r="57" spans="1:6" x14ac:dyDescent="0.25">
      <c r="A57" s="2">
        <v>4.7</v>
      </c>
      <c r="B57" s="5">
        <f t="shared" si="2"/>
        <v>5.3028294334251411</v>
      </c>
      <c r="C57" s="5"/>
      <c r="D57" s="5"/>
      <c r="E57" s="5">
        <f t="shared" si="3"/>
        <v>3.690986323710904</v>
      </c>
      <c r="F57">
        <f t="shared" si="4"/>
        <v>3.6950000000000003</v>
      </c>
    </row>
    <row r="58" spans="1:6" x14ac:dyDescent="0.25">
      <c r="A58" s="2">
        <v>4.8</v>
      </c>
      <c r="B58" s="5">
        <f t="shared" si="2"/>
        <v>5.4209470267349662</v>
      </c>
      <c r="C58" s="5"/>
      <c r="D58" s="5"/>
      <c r="E58" s="5">
        <f t="shared" si="3"/>
        <v>3.7159863237109043</v>
      </c>
      <c r="F58">
        <f t="shared" si="4"/>
        <v>3.7199999999999998</v>
      </c>
    </row>
    <row r="59" spans="1:6" x14ac:dyDescent="0.25">
      <c r="A59" s="2">
        <v>4.9000000000000004</v>
      </c>
      <c r="B59" s="5">
        <f t="shared" si="2"/>
        <v>5.5389529696504916</v>
      </c>
      <c r="C59" s="5"/>
      <c r="D59" s="5"/>
      <c r="E59" s="5">
        <f t="shared" si="3"/>
        <v>3.7409863237109042</v>
      </c>
      <c r="F59">
        <f t="shared" si="4"/>
        <v>3.7450000000000001</v>
      </c>
    </row>
    <row r="60" spans="1:6" x14ac:dyDescent="0.25">
      <c r="A60" s="2">
        <v>5</v>
      </c>
      <c r="B60" s="5">
        <f t="shared" si="2"/>
        <v>5.6568542494923797</v>
      </c>
      <c r="C60" s="5"/>
      <c r="D60" s="5"/>
      <c r="E60" s="5">
        <f t="shared" si="3"/>
        <v>3.7659863237109041</v>
      </c>
      <c r="F60">
        <f t="shared" si="4"/>
        <v>3.77</v>
      </c>
    </row>
  </sheetData>
  <mergeCells count="2">
    <mergeCell ref="A1:C1"/>
    <mergeCell ref="A19:C19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D1FA3-C17E-4F56-A4A8-0FEDF945E652}">
  <dimension ref="A1:L22"/>
  <sheetViews>
    <sheetView topLeftCell="A5" workbookViewId="0">
      <selection activeCell="B2" sqref="B2"/>
    </sheetView>
  </sheetViews>
  <sheetFormatPr defaultRowHeight="15" x14ac:dyDescent="0.25"/>
  <sheetData>
    <row r="1" spans="1:12" x14ac:dyDescent="0.25">
      <c r="B1">
        <v>-1</v>
      </c>
      <c r="C1">
        <v>-0.8</v>
      </c>
      <c r="D1">
        <v>-0.6</v>
      </c>
      <c r="E1">
        <v>-0.4</v>
      </c>
      <c r="F1">
        <v>-0.2</v>
      </c>
      <c r="G1">
        <v>0</v>
      </c>
      <c r="H1">
        <v>0.2</v>
      </c>
      <c r="I1">
        <v>0.4</v>
      </c>
      <c r="J1">
        <v>0.6</v>
      </c>
      <c r="K1">
        <v>0.8</v>
      </c>
      <c r="L1">
        <v>1</v>
      </c>
    </row>
    <row r="2" spans="1:12" x14ac:dyDescent="0.25">
      <c r="A2">
        <v>-2</v>
      </c>
      <c r="B2">
        <f>$A2^2-B$1^2</f>
        <v>3</v>
      </c>
      <c r="C2">
        <f t="shared" ref="C2:L2" si="0">$A2^2-C$1^2</f>
        <v>3.36</v>
      </c>
      <c r="D2">
        <f t="shared" si="0"/>
        <v>3.64</v>
      </c>
      <c r="E2">
        <f t="shared" si="0"/>
        <v>3.84</v>
      </c>
      <c r="F2">
        <f t="shared" si="0"/>
        <v>3.96</v>
      </c>
      <c r="G2">
        <f t="shared" si="0"/>
        <v>4</v>
      </c>
      <c r="H2">
        <f t="shared" si="0"/>
        <v>3.96</v>
      </c>
      <c r="I2">
        <f t="shared" si="0"/>
        <v>3.84</v>
      </c>
      <c r="J2">
        <f t="shared" si="0"/>
        <v>3.64</v>
      </c>
      <c r="K2">
        <f t="shared" si="0"/>
        <v>3.36</v>
      </c>
      <c r="L2">
        <f t="shared" si="0"/>
        <v>3</v>
      </c>
    </row>
    <row r="3" spans="1:12" x14ac:dyDescent="0.25">
      <c r="A3">
        <v>-1.8</v>
      </c>
      <c r="B3">
        <f t="shared" ref="B3:L22" si="1">$A3^2-B$1^2</f>
        <v>2.2400000000000002</v>
      </c>
      <c r="C3">
        <f t="shared" si="1"/>
        <v>2.6</v>
      </c>
      <c r="D3">
        <f t="shared" si="1"/>
        <v>2.8800000000000003</v>
      </c>
      <c r="E3">
        <f t="shared" si="1"/>
        <v>3.08</v>
      </c>
      <c r="F3">
        <f t="shared" si="1"/>
        <v>3.2</v>
      </c>
      <c r="G3">
        <f t="shared" si="1"/>
        <v>3.24</v>
      </c>
      <c r="H3">
        <f t="shared" si="1"/>
        <v>3.2</v>
      </c>
      <c r="I3">
        <f t="shared" si="1"/>
        <v>3.08</v>
      </c>
      <c r="J3">
        <f t="shared" si="1"/>
        <v>2.8800000000000003</v>
      </c>
      <c r="K3">
        <f t="shared" si="1"/>
        <v>2.6</v>
      </c>
      <c r="L3">
        <f t="shared" si="1"/>
        <v>2.2400000000000002</v>
      </c>
    </row>
    <row r="4" spans="1:12" x14ac:dyDescent="0.25">
      <c r="A4">
        <v>-1.6</v>
      </c>
      <c r="B4">
        <f t="shared" si="1"/>
        <v>1.5600000000000005</v>
      </c>
      <c r="C4">
        <f t="shared" si="1"/>
        <v>1.9200000000000004</v>
      </c>
      <c r="D4">
        <f t="shared" si="1"/>
        <v>2.2000000000000006</v>
      </c>
      <c r="E4">
        <f t="shared" si="1"/>
        <v>2.4000000000000004</v>
      </c>
      <c r="F4">
        <f t="shared" si="1"/>
        <v>2.5200000000000005</v>
      </c>
      <c r="G4">
        <f t="shared" si="1"/>
        <v>2.5600000000000005</v>
      </c>
      <c r="H4">
        <f t="shared" si="1"/>
        <v>2.5200000000000005</v>
      </c>
      <c r="I4">
        <f t="shared" si="1"/>
        <v>2.4000000000000004</v>
      </c>
      <c r="J4">
        <f t="shared" si="1"/>
        <v>2.2000000000000006</v>
      </c>
      <c r="K4">
        <f t="shared" si="1"/>
        <v>1.9200000000000004</v>
      </c>
      <c r="L4">
        <f t="shared" si="1"/>
        <v>1.5600000000000005</v>
      </c>
    </row>
    <row r="5" spans="1:12" x14ac:dyDescent="0.25">
      <c r="A5">
        <v>-1.4</v>
      </c>
      <c r="B5">
        <f t="shared" si="1"/>
        <v>0.95999999999999974</v>
      </c>
      <c r="C5">
        <f t="shared" si="1"/>
        <v>1.3199999999999996</v>
      </c>
      <c r="D5">
        <f t="shared" si="1"/>
        <v>1.5999999999999996</v>
      </c>
      <c r="E5">
        <f t="shared" si="1"/>
        <v>1.7999999999999998</v>
      </c>
      <c r="F5">
        <f t="shared" si="1"/>
        <v>1.9199999999999997</v>
      </c>
      <c r="G5">
        <f t="shared" si="1"/>
        <v>1.9599999999999997</v>
      </c>
      <c r="H5">
        <f t="shared" si="1"/>
        <v>1.9199999999999997</v>
      </c>
      <c r="I5">
        <f t="shared" si="1"/>
        <v>1.7999999999999998</v>
      </c>
      <c r="J5">
        <f t="shared" si="1"/>
        <v>1.5999999999999996</v>
      </c>
      <c r="K5">
        <f t="shared" si="1"/>
        <v>1.3199999999999996</v>
      </c>
      <c r="L5">
        <f t="shared" si="1"/>
        <v>0.95999999999999974</v>
      </c>
    </row>
    <row r="6" spans="1:12" x14ac:dyDescent="0.25">
      <c r="A6">
        <v>-1.2</v>
      </c>
      <c r="B6">
        <f t="shared" si="1"/>
        <v>0.43999999999999995</v>
      </c>
      <c r="C6">
        <f t="shared" si="1"/>
        <v>0.79999999999999982</v>
      </c>
      <c r="D6">
        <f t="shared" si="1"/>
        <v>1.08</v>
      </c>
      <c r="E6">
        <f t="shared" si="1"/>
        <v>1.2799999999999998</v>
      </c>
      <c r="F6">
        <f t="shared" si="1"/>
        <v>1.4</v>
      </c>
      <c r="G6">
        <f t="shared" si="1"/>
        <v>1.44</v>
      </c>
      <c r="H6">
        <f t="shared" si="1"/>
        <v>1.4</v>
      </c>
      <c r="I6">
        <f t="shared" si="1"/>
        <v>1.2799999999999998</v>
      </c>
      <c r="J6">
        <f t="shared" si="1"/>
        <v>1.08</v>
      </c>
      <c r="K6">
        <f t="shared" si="1"/>
        <v>0.79999999999999982</v>
      </c>
      <c r="L6">
        <f t="shared" si="1"/>
        <v>0.43999999999999995</v>
      </c>
    </row>
    <row r="7" spans="1:12" x14ac:dyDescent="0.25">
      <c r="A7">
        <v>-1</v>
      </c>
      <c r="B7">
        <f t="shared" si="1"/>
        <v>0</v>
      </c>
      <c r="C7">
        <f t="shared" si="1"/>
        <v>0.35999999999999988</v>
      </c>
      <c r="D7">
        <f t="shared" si="1"/>
        <v>0.64</v>
      </c>
      <c r="E7">
        <f t="shared" si="1"/>
        <v>0.84</v>
      </c>
      <c r="F7">
        <f t="shared" si="1"/>
        <v>0.96</v>
      </c>
      <c r="G7">
        <f t="shared" si="1"/>
        <v>1</v>
      </c>
      <c r="H7">
        <f t="shared" si="1"/>
        <v>0.96</v>
      </c>
      <c r="I7">
        <f t="shared" si="1"/>
        <v>0.84</v>
      </c>
      <c r="J7">
        <f t="shared" si="1"/>
        <v>0.64</v>
      </c>
      <c r="K7">
        <f t="shared" si="1"/>
        <v>0.35999999999999988</v>
      </c>
      <c r="L7">
        <f t="shared" si="1"/>
        <v>0</v>
      </c>
    </row>
    <row r="8" spans="1:12" x14ac:dyDescent="0.25">
      <c r="A8">
        <v>-0.8</v>
      </c>
      <c r="B8">
        <f t="shared" si="1"/>
        <v>-0.35999999999999988</v>
      </c>
      <c r="C8">
        <f t="shared" si="1"/>
        <v>0</v>
      </c>
      <c r="D8">
        <f t="shared" si="1"/>
        <v>0.28000000000000014</v>
      </c>
      <c r="E8">
        <f t="shared" si="1"/>
        <v>0.48000000000000009</v>
      </c>
      <c r="F8">
        <f t="shared" si="1"/>
        <v>0.60000000000000009</v>
      </c>
      <c r="G8">
        <f t="shared" si="1"/>
        <v>0.64000000000000012</v>
      </c>
      <c r="H8">
        <f t="shared" si="1"/>
        <v>0.60000000000000009</v>
      </c>
      <c r="I8">
        <f t="shared" si="1"/>
        <v>0.48000000000000009</v>
      </c>
      <c r="J8">
        <f t="shared" si="1"/>
        <v>0.28000000000000014</v>
      </c>
      <c r="K8">
        <f t="shared" si="1"/>
        <v>0</v>
      </c>
      <c r="L8">
        <f t="shared" si="1"/>
        <v>-0.35999999999999988</v>
      </c>
    </row>
    <row r="9" spans="1:12" x14ac:dyDescent="0.25">
      <c r="A9">
        <v>-0.6</v>
      </c>
      <c r="B9">
        <f t="shared" si="1"/>
        <v>-0.64</v>
      </c>
      <c r="C9">
        <f t="shared" si="1"/>
        <v>-0.28000000000000014</v>
      </c>
      <c r="D9">
        <f t="shared" si="1"/>
        <v>0</v>
      </c>
      <c r="E9">
        <f t="shared" si="1"/>
        <v>0.19999999999999996</v>
      </c>
      <c r="F9">
        <f t="shared" si="1"/>
        <v>0.31999999999999995</v>
      </c>
      <c r="G9">
        <f t="shared" si="1"/>
        <v>0.36</v>
      </c>
      <c r="H9">
        <f t="shared" si="1"/>
        <v>0.31999999999999995</v>
      </c>
      <c r="I9">
        <f t="shared" si="1"/>
        <v>0.19999999999999996</v>
      </c>
      <c r="J9">
        <f t="shared" si="1"/>
        <v>0</v>
      </c>
      <c r="K9">
        <f t="shared" si="1"/>
        <v>-0.28000000000000014</v>
      </c>
      <c r="L9">
        <f t="shared" si="1"/>
        <v>-0.64</v>
      </c>
    </row>
    <row r="10" spans="1:12" x14ac:dyDescent="0.25">
      <c r="A10">
        <v>-0.4</v>
      </c>
      <c r="B10">
        <f t="shared" si="1"/>
        <v>-0.84</v>
      </c>
      <c r="C10">
        <f t="shared" si="1"/>
        <v>-0.48000000000000009</v>
      </c>
      <c r="D10">
        <f t="shared" si="1"/>
        <v>-0.19999999999999996</v>
      </c>
      <c r="E10">
        <f t="shared" si="1"/>
        <v>0</v>
      </c>
      <c r="F10">
        <f t="shared" si="1"/>
        <v>0.12000000000000002</v>
      </c>
      <c r="G10">
        <f t="shared" si="1"/>
        <v>0.16000000000000003</v>
      </c>
      <c r="H10">
        <f t="shared" si="1"/>
        <v>0.12000000000000002</v>
      </c>
      <c r="I10">
        <f t="shared" si="1"/>
        <v>0</v>
      </c>
      <c r="J10">
        <f t="shared" si="1"/>
        <v>-0.19999999999999996</v>
      </c>
      <c r="K10">
        <f t="shared" si="1"/>
        <v>-0.48000000000000009</v>
      </c>
      <c r="L10">
        <f t="shared" si="1"/>
        <v>-0.84</v>
      </c>
    </row>
    <row r="11" spans="1:12" x14ac:dyDescent="0.25">
      <c r="A11">
        <v>-0.2</v>
      </c>
      <c r="B11">
        <f t="shared" si="1"/>
        <v>-0.96</v>
      </c>
      <c r="C11">
        <f t="shared" si="1"/>
        <v>-0.60000000000000009</v>
      </c>
      <c r="D11">
        <f t="shared" si="1"/>
        <v>-0.31999999999999995</v>
      </c>
      <c r="E11">
        <f t="shared" si="1"/>
        <v>-0.12000000000000002</v>
      </c>
      <c r="F11">
        <f t="shared" si="1"/>
        <v>0</v>
      </c>
      <c r="G11">
        <f t="shared" si="1"/>
        <v>4.0000000000000008E-2</v>
      </c>
      <c r="H11">
        <f t="shared" si="1"/>
        <v>0</v>
      </c>
      <c r="I11">
        <f t="shared" si="1"/>
        <v>-0.12000000000000002</v>
      </c>
      <c r="J11">
        <f t="shared" si="1"/>
        <v>-0.31999999999999995</v>
      </c>
      <c r="K11">
        <f t="shared" si="1"/>
        <v>-0.60000000000000009</v>
      </c>
      <c r="L11">
        <f t="shared" si="1"/>
        <v>-0.96</v>
      </c>
    </row>
    <row r="12" spans="1:12" x14ac:dyDescent="0.25">
      <c r="A12">
        <v>0</v>
      </c>
      <c r="B12">
        <f t="shared" si="1"/>
        <v>-1</v>
      </c>
      <c r="C12">
        <f t="shared" si="1"/>
        <v>-0.64000000000000012</v>
      </c>
      <c r="D12">
        <f t="shared" si="1"/>
        <v>-0.36</v>
      </c>
      <c r="E12">
        <f t="shared" si="1"/>
        <v>-0.16000000000000003</v>
      </c>
      <c r="F12">
        <f t="shared" si="1"/>
        <v>-4.0000000000000008E-2</v>
      </c>
      <c r="G12">
        <f t="shared" si="1"/>
        <v>0</v>
      </c>
      <c r="H12">
        <f t="shared" si="1"/>
        <v>-4.0000000000000008E-2</v>
      </c>
      <c r="I12">
        <f t="shared" si="1"/>
        <v>-0.16000000000000003</v>
      </c>
      <c r="J12">
        <f t="shared" si="1"/>
        <v>-0.36</v>
      </c>
      <c r="K12">
        <f t="shared" si="1"/>
        <v>-0.64000000000000012</v>
      </c>
      <c r="L12">
        <f t="shared" si="1"/>
        <v>-1</v>
      </c>
    </row>
    <row r="13" spans="1:12" x14ac:dyDescent="0.25">
      <c r="A13">
        <v>0.2</v>
      </c>
      <c r="B13">
        <f t="shared" si="1"/>
        <v>-0.96</v>
      </c>
      <c r="C13">
        <f t="shared" si="1"/>
        <v>-0.60000000000000009</v>
      </c>
      <c r="D13">
        <f t="shared" si="1"/>
        <v>-0.31999999999999995</v>
      </c>
      <c r="E13">
        <f t="shared" si="1"/>
        <v>-0.12000000000000002</v>
      </c>
      <c r="F13">
        <f t="shared" si="1"/>
        <v>0</v>
      </c>
      <c r="G13">
        <f t="shared" si="1"/>
        <v>4.0000000000000008E-2</v>
      </c>
      <c r="H13">
        <f t="shared" si="1"/>
        <v>0</v>
      </c>
      <c r="I13">
        <f t="shared" si="1"/>
        <v>-0.12000000000000002</v>
      </c>
      <c r="J13">
        <f t="shared" si="1"/>
        <v>-0.31999999999999995</v>
      </c>
      <c r="K13">
        <f t="shared" si="1"/>
        <v>-0.60000000000000009</v>
      </c>
      <c r="L13">
        <f t="shared" si="1"/>
        <v>-0.96</v>
      </c>
    </row>
    <row r="14" spans="1:12" x14ac:dyDescent="0.25">
      <c r="A14">
        <v>0.4</v>
      </c>
      <c r="B14">
        <f t="shared" si="1"/>
        <v>-0.84</v>
      </c>
      <c r="C14">
        <f t="shared" si="1"/>
        <v>-0.48000000000000009</v>
      </c>
      <c r="D14">
        <f t="shared" si="1"/>
        <v>-0.19999999999999996</v>
      </c>
      <c r="E14">
        <f t="shared" si="1"/>
        <v>0</v>
      </c>
      <c r="F14">
        <f t="shared" si="1"/>
        <v>0.12000000000000002</v>
      </c>
      <c r="G14">
        <f t="shared" si="1"/>
        <v>0.16000000000000003</v>
      </c>
      <c r="H14">
        <f t="shared" si="1"/>
        <v>0.12000000000000002</v>
      </c>
      <c r="I14">
        <f t="shared" si="1"/>
        <v>0</v>
      </c>
      <c r="J14">
        <f t="shared" si="1"/>
        <v>-0.19999999999999996</v>
      </c>
      <c r="K14">
        <f t="shared" si="1"/>
        <v>-0.48000000000000009</v>
      </c>
      <c r="L14">
        <f t="shared" si="1"/>
        <v>-0.84</v>
      </c>
    </row>
    <row r="15" spans="1:12" x14ac:dyDescent="0.25">
      <c r="A15">
        <v>0.6</v>
      </c>
      <c r="B15">
        <f t="shared" si="1"/>
        <v>-0.64</v>
      </c>
      <c r="C15">
        <f t="shared" si="1"/>
        <v>-0.28000000000000014</v>
      </c>
      <c r="D15">
        <f t="shared" si="1"/>
        <v>0</v>
      </c>
      <c r="E15">
        <f t="shared" si="1"/>
        <v>0.19999999999999996</v>
      </c>
      <c r="F15">
        <f t="shared" si="1"/>
        <v>0.31999999999999995</v>
      </c>
      <c r="G15">
        <f t="shared" si="1"/>
        <v>0.36</v>
      </c>
      <c r="H15">
        <f t="shared" si="1"/>
        <v>0.31999999999999995</v>
      </c>
      <c r="I15">
        <f t="shared" si="1"/>
        <v>0.19999999999999996</v>
      </c>
      <c r="J15">
        <f t="shared" si="1"/>
        <v>0</v>
      </c>
      <c r="K15">
        <f t="shared" si="1"/>
        <v>-0.28000000000000014</v>
      </c>
      <c r="L15">
        <f t="shared" si="1"/>
        <v>-0.64</v>
      </c>
    </row>
    <row r="16" spans="1:12" x14ac:dyDescent="0.25">
      <c r="A16">
        <v>0.8</v>
      </c>
      <c r="B16">
        <f t="shared" si="1"/>
        <v>-0.35999999999999988</v>
      </c>
      <c r="C16">
        <f t="shared" si="1"/>
        <v>0</v>
      </c>
      <c r="D16">
        <f t="shared" si="1"/>
        <v>0.28000000000000014</v>
      </c>
      <c r="E16">
        <f t="shared" si="1"/>
        <v>0.48000000000000009</v>
      </c>
      <c r="F16">
        <f t="shared" si="1"/>
        <v>0.60000000000000009</v>
      </c>
      <c r="G16">
        <f t="shared" si="1"/>
        <v>0.64000000000000012</v>
      </c>
      <c r="H16">
        <f t="shared" si="1"/>
        <v>0.60000000000000009</v>
      </c>
      <c r="I16">
        <f t="shared" si="1"/>
        <v>0.48000000000000009</v>
      </c>
      <c r="J16">
        <f t="shared" si="1"/>
        <v>0.28000000000000014</v>
      </c>
      <c r="K16">
        <f t="shared" si="1"/>
        <v>0</v>
      </c>
      <c r="L16">
        <f t="shared" si="1"/>
        <v>-0.35999999999999988</v>
      </c>
    </row>
    <row r="17" spans="1:12" x14ac:dyDescent="0.25">
      <c r="A17">
        <v>1</v>
      </c>
      <c r="B17">
        <f t="shared" si="1"/>
        <v>0</v>
      </c>
      <c r="C17">
        <f t="shared" si="1"/>
        <v>0.35999999999999988</v>
      </c>
      <c r="D17">
        <f t="shared" si="1"/>
        <v>0.64</v>
      </c>
      <c r="E17">
        <f t="shared" si="1"/>
        <v>0.84</v>
      </c>
      <c r="F17">
        <f t="shared" si="1"/>
        <v>0.96</v>
      </c>
      <c r="G17">
        <f t="shared" si="1"/>
        <v>1</v>
      </c>
      <c r="H17">
        <f t="shared" si="1"/>
        <v>0.96</v>
      </c>
      <c r="I17">
        <f t="shared" si="1"/>
        <v>0.84</v>
      </c>
      <c r="J17">
        <f t="shared" si="1"/>
        <v>0.64</v>
      </c>
      <c r="K17">
        <f t="shared" si="1"/>
        <v>0.35999999999999988</v>
      </c>
      <c r="L17">
        <f t="shared" si="1"/>
        <v>0</v>
      </c>
    </row>
    <row r="18" spans="1:12" x14ac:dyDescent="0.25">
      <c r="A18">
        <v>1.2</v>
      </c>
      <c r="B18">
        <f t="shared" si="1"/>
        <v>0.43999999999999995</v>
      </c>
      <c r="C18">
        <f t="shared" si="1"/>
        <v>0.79999999999999982</v>
      </c>
      <c r="D18">
        <f t="shared" si="1"/>
        <v>1.08</v>
      </c>
      <c r="E18">
        <f t="shared" si="1"/>
        <v>1.2799999999999998</v>
      </c>
      <c r="F18">
        <f t="shared" si="1"/>
        <v>1.4</v>
      </c>
      <c r="G18">
        <f t="shared" si="1"/>
        <v>1.44</v>
      </c>
      <c r="H18">
        <f t="shared" si="1"/>
        <v>1.4</v>
      </c>
      <c r="I18">
        <f t="shared" si="1"/>
        <v>1.2799999999999998</v>
      </c>
      <c r="J18">
        <f t="shared" si="1"/>
        <v>1.08</v>
      </c>
      <c r="K18">
        <f t="shared" si="1"/>
        <v>0.79999999999999982</v>
      </c>
      <c r="L18">
        <f t="shared" si="1"/>
        <v>0.43999999999999995</v>
      </c>
    </row>
    <row r="19" spans="1:12" x14ac:dyDescent="0.25">
      <c r="A19">
        <v>1.4</v>
      </c>
      <c r="B19">
        <f t="shared" si="1"/>
        <v>0.95999999999999974</v>
      </c>
      <c r="C19">
        <f t="shared" si="1"/>
        <v>1.3199999999999996</v>
      </c>
      <c r="D19">
        <f t="shared" si="1"/>
        <v>1.5999999999999996</v>
      </c>
      <c r="E19">
        <f t="shared" si="1"/>
        <v>1.7999999999999998</v>
      </c>
      <c r="F19">
        <f t="shared" si="1"/>
        <v>1.9199999999999997</v>
      </c>
      <c r="G19">
        <f t="shared" si="1"/>
        <v>1.9599999999999997</v>
      </c>
      <c r="H19">
        <f t="shared" si="1"/>
        <v>1.9199999999999997</v>
      </c>
      <c r="I19">
        <f t="shared" si="1"/>
        <v>1.7999999999999998</v>
      </c>
      <c r="J19">
        <f t="shared" si="1"/>
        <v>1.5999999999999996</v>
      </c>
      <c r="K19">
        <f t="shared" si="1"/>
        <v>1.3199999999999996</v>
      </c>
      <c r="L19">
        <f t="shared" si="1"/>
        <v>0.95999999999999974</v>
      </c>
    </row>
    <row r="20" spans="1:12" x14ac:dyDescent="0.25">
      <c r="A20">
        <v>1.6</v>
      </c>
      <c r="B20">
        <f t="shared" si="1"/>
        <v>1.5600000000000005</v>
      </c>
      <c r="C20">
        <f t="shared" si="1"/>
        <v>1.9200000000000004</v>
      </c>
      <c r="D20">
        <f t="shared" si="1"/>
        <v>2.2000000000000006</v>
      </c>
      <c r="E20">
        <f t="shared" si="1"/>
        <v>2.4000000000000004</v>
      </c>
      <c r="F20">
        <f t="shared" si="1"/>
        <v>2.5200000000000005</v>
      </c>
      <c r="G20">
        <f t="shared" si="1"/>
        <v>2.5600000000000005</v>
      </c>
      <c r="H20">
        <f t="shared" si="1"/>
        <v>2.5200000000000005</v>
      </c>
      <c r="I20">
        <f t="shared" si="1"/>
        <v>2.4000000000000004</v>
      </c>
      <c r="J20">
        <f t="shared" si="1"/>
        <v>2.2000000000000006</v>
      </c>
      <c r="K20">
        <f t="shared" si="1"/>
        <v>1.9200000000000004</v>
      </c>
      <c r="L20">
        <f t="shared" si="1"/>
        <v>1.5600000000000005</v>
      </c>
    </row>
    <row r="21" spans="1:12" x14ac:dyDescent="0.25">
      <c r="A21">
        <v>1.8</v>
      </c>
      <c r="B21">
        <f t="shared" si="1"/>
        <v>2.2400000000000002</v>
      </c>
      <c r="C21">
        <f t="shared" si="1"/>
        <v>2.6</v>
      </c>
      <c r="D21">
        <f t="shared" si="1"/>
        <v>2.8800000000000003</v>
      </c>
      <c r="E21">
        <f t="shared" si="1"/>
        <v>3.08</v>
      </c>
      <c r="F21">
        <f t="shared" si="1"/>
        <v>3.2</v>
      </c>
      <c r="G21">
        <f t="shared" si="1"/>
        <v>3.24</v>
      </c>
      <c r="H21">
        <f t="shared" si="1"/>
        <v>3.2</v>
      </c>
      <c r="I21">
        <f t="shared" si="1"/>
        <v>3.08</v>
      </c>
      <c r="J21">
        <f t="shared" si="1"/>
        <v>2.8800000000000003</v>
      </c>
      <c r="K21">
        <f t="shared" si="1"/>
        <v>2.6</v>
      </c>
      <c r="L21">
        <f t="shared" si="1"/>
        <v>2.2400000000000002</v>
      </c>
    </row>
    <row r="22" spans="1:12" x14ac:dyDescent="0.25">
      <c r="A22">
        <v>2</v>
      </c>
      <c r="B22">
        <f t="shared" si="1"/>
        <v>3</v>
      </c>
      <c r="C22">
        <f t="shared" si="1"/>
        <v>3.36</v>
      </c>
      <c r="D22">
        <f t="shared" si="1"/>
        <v>3.64</v>
      </c>
      <c r="E22">
        <f t="shared" si="1"/>
        <v>3.84</v>
      </c>
      <c r="F22">
        <f t="shared" si="1"/>
        <v>3.96</v>
      </c>
      <c r="G22">
        <f t="shared" si="1"/>
        <v>4</v>
      </c>
      <c r="H22">
        <f t="shared" si="1"/>
        <v>3.96</v>
      </c>
      <c r="I22">
        <f t="shared" si="1"/>
        <v>3.84</v>
      </c>
      <c r="J22">
        <f t="shared" si="1"/>
        <v>3.64</v>
      </c>
      <c r="K22">
        <f t="shared" si="1"/>
        <v>3.36</v>
      </c>
      <c r="L22">
        <f t="shared" si="1"/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E1732-13A7-4B7D-8832-A7236902E790}">
  <dimension ref="A1:L12"/>
  <sheetViews>
    <sheetView workbookViewId="0">
      <selection activeCell="B2" sqref="B2"/>
    </sheetView>
  </sheetViews>
  <sheetFormatPr defaultRowHeight="15" x14ac:dyDescent="0.25"/>
  <sheetData>
    <row r="1" spans="1:12" x14ac:dyDescent="0.25">
      <c r="B1">
        <v>-5</v>
      </c>
      <c r="C1">
        <v>-4</v>
      </c>
      <c r="D1">
        <v>-3</v>
      </c>
      <c r="E1">
        <v>-2</v>
      </c>
      <c r="F1">
        <v>-1</v>
      </c>
      <c r="G1">
        <v>0</v>
      </c>
      <c r="H1">
        <v>1</v>
      </c>
      <c r="I1">
        <v>2</v>
      </c>
      <c r="J1">
        <v>3</v>
      </c>
      <c r="K1">
        <v>4</v>
      </c>
      <c r="L1">
        <v>5</v>
      </c>
    </row>
    <row r="2" spans="1:12" x14ac:dyDescent="0.25">
      <c r="A2">
        <v>-5</v>
      </c>
      <c r="B2" s="4">
        <f xml:space="preserve"> ($A2^2 + B$1^2 + 1)^(1/2)</f>
        <v>7.1414284285428504</v>
      </c>
      <c r="C2" s="4">
        <f t="shared" ref="C2:L2" si="0" xml:space="preserve"> ($A2^2 + C$1^2 + 1)^(1/2)</f>
        <v>6.4807406984078604</v>
      </c>
      <c r="D2" s="4">
        <f t="shared" si="0"/>
        <v>5.9160797830996161</v>
      </c>
      <c r="E2" s="4">
        <f t="shared" si="0"/>
        <v>5.4772255750516612</v>
      </c>
      <c r="F2" s="4">
        <f t="shared" si="0"/>
        <v>5.196152422706632</v>
      </c>
      <c r="G2" s="4">
        <f t="shared" si="0"/>
        <v>5.0990195135927845</v>
      </c>
      <c r="H2" s="4">
        <f t="shared" si="0"/>
        <v>5.196152422706632</v>
      </c>
      <c r="I2" s="4">
        <f t="shared" si="0"/>
        <v>5.4772255750516612</v>
      </c>
      <c r="J2" s="4">
        <f t="shared" si="0"/>
        <v>5.9160797830996161</v>
      </c>
      <c r="K2" s="4">
        <f t="shared" si="0"/>
        <v>6.4807406984078604</v>
      </c>
      <c r="L2" s="4">
        <f t="shared" si="0"/>
        <v>7.1414284285428504</v>
      </c>
    </row>
    <row r="3" spans="1:12" x14ac:dyDescent="0.25">
      <c r="A3">
        <v>-4</v>
      </c>
      <c r="B3" s="4">
        <f t="shared" ref="B3:L12" si="1" xml:space="preserve"> ($A3^2 + B$1^2 + 1)^(1/2)</f>
        <v>6.4807406984078604</v>
      </c>
      <c r="C3" s="4">
        <f t="shared" si="1"/>
        <v>5.7445626465380286</v>
      </c>
      <c r="D3" s="4">
        <f t="shared" si="1"/>
        <v>5.0990195135927845</v>
      </c>
      <c r="E3" s="4">
        <f t="shared" si="1"/>
        <v>4.5825756949558398</v>
      </c>
      <c r="F3" s="4">
        <f t="shared" si="1"/>
        <v>4.2426406871192848</v>
      </c>
      <c r="G3" s="4">
        <f t="shared" si="1"/>
        <v>4.1231056256176606</v>
      </c>
      <c r="H3" s="4">
        <f t="shared" si="1"/>
        <v>4.2426406871192848</v>
      </c>
      <c r="I3" s="4">
        <f t="shared" si="1"/>
        <v>4.5825756949558398</v>
      </c>
      <c r="J3" s="4">
        <f t="shared" si="1"/>
        <v>5.0990195135927845</v>
      </c>
      <c r="K3" s="4">
        <f t="shared" si="1"/>
        <v>5.7445626465380286</v>
      </c>
      <c r="L3" s="4">
        <f t="shared" si="1"/>
        <v>6.4807406984078604</v>
      </c>
    </row>
    <row r="4" spans="1:12" x14ac:dyDescent="0.25">
      <c r="A4">
        <v>-3</v>
      </c>
      <c r="B4" s="4">
        <f t="shared" si="1"/>
        <v>5.9160797830996161</v>
      </c>
      <c r="C4" s="4">
        <f t="shared" si="1"/>
        <v>5.0990195135927845</v>
      </c>
      <c r="D4" s="4">
        <f t="shared" si="1"/>
        <v>4.358898943540674</v>
      </c>
      <c r="E4" s="4">
        <f t="shared" si="1"/>
        <v>3.7416573867739413</v>
      </c>
      <c r="F4" s="4">
        <f t="shared" si="1"/>
        <v>3.3166247903553998</v>
      </c>
      <c r="G4" s="4">
        <f t="shared" si="1"/>
        <v>3.1622776601683795</v>
      </c>
      <c r="H4" s="4">
        <f t="shared" si="1"/>
        <v>3.3166247903553998</v>
      </c>
      <c r="I4" s="4">
        <f t="shared" si="1"/>
        <v>3.7416573867739413</v>
      </c>
      <c r="J4" s="4">
        <f t="shared" si="1"/>
        <v>4.358898943540674</v>
      </c>
      <c r="K4" s="4">
        <f t="shared" si="1"/>
        <v>5.0990195135927845</v>
      </c>
      <c r="L4" s="4">
        <f t="shared" si="1"/>
        <v>5.9160797830996161</v>
      </c>
    </row>
    <row r="5" spans="1:12" x14ac:dyDescent="0.25">
      <c r="A5">
        <v>-2</v>
      </c>
      <c r="B5" s="4">
        <f t="shared" si="1"/>
        <v>5.4772255750516612</v>
      </c>
      <c r="C5" s="4">
        <f t="shared" si="1"/>
        <v>4.5825756949558398</v>
      </c>
      <c r="D5" s="4">
        <f t="shared" si="1"/>
        <v>3.7416573867739413</v>
      </c>
      <c r="E5" s="4">
        <f t="shared" si="1"/>
        <v>3</v>
      </c>
      <c r="F5" s="4">
        <f t="shared" si="1"/>
        <v>2.4494897427831779</v>
      </c>
      <c r="G5" s="4">
        <f t="shared" si="1"/>
        <v>2.2360679774997898</v>
      </c>
      <c r="H5" s="4">
        <f t="shared" si="1"/>
        <v>2.4494897427831779</v>
      </c>
      <c r="I5" s="4">
        <f t="shared" si="1"/>
        <v>3</v>
      </c>
      <c r="J5" s="4">
        <f t="shared" si="1"/>
        <v>3.7416573867739413</v>
      </c>
      <c r="K5" s="4">
        <f t="shared" si="1"/>
        <v>4.5825756949558398</v>
      </c>
      <c r="L5" s="4">
        <f t="shared" si="1"/>
        <v>5.4772255750516612</v>
      </c>
    </row>
    <row r="6" spans="1:12" x14ac:dyDescent="0.25">
      <c r="A6">
        <v>-1</v>
      </c>
      <c r="B6" s="4">
        <f t="shared" si="1"/>
        <v>5.196152422706632</v>
      </c>
      <c r="C6" s="4">
        <f t="shared" si="1"/>
        <v>4.2426406871192848</v>
      </c>
      <c r="D6" s="4">
        <f t="shared" si="1"/>
        <v>3.3166247903553998</v>
      </c>
      <c r="E6" s="4">
        <f t="shared" si="1"/>
        <v>2.4494897427831779</v>
      </c>
      <c r="F6" s="4">
        <f t="shared" si="1"/>
        <v>1.7320508075688772</v>
      </c>
      <c r="G6" s="4">
        <f t="shared" si="1"/>
        <v>1.4142135623730951</v>
      </c>
      <c r="H6" s="4">
        <f t="shared" si="1"/>
        <v>1.7320508075688772</v>
      </c>
      <c r="I6" s="4">
        <f t="shared" si="1"/>
        <v>2.4494897427831779</v>
      </c>
      <c r="J6" s="4">
        <f t="shared" si="1"/>
        <v>3.3166247903553998</v>
      </c>
      <c r="K6" s="4">
        <f t="shared" si="1"/>
        <v>4.2426406871192848</v>
      </c>
      <c r="L6" s="4">
        <f t="shared" si="1"/>
        <v>5.196152422706632</v>
      </c>
    </row>
    <row r="7" spans="1:12" x14ac:dyDescent="0.25">
      <c r="A7">
        <v>0</v>
      </c>
      <c r="B7" s="4">
        <f t="shared" si="1"/>
        <v>5.0990195135927845</v>
      </c>
      <c r="C7" s="4">
        <f t="shared" si="1"/>
        <v>4.1231056256176606</v>
      </c>
      <c r="D7" s="4">
        <f t="shared" si="1"/>
        <v>3.1622776601683795</v>
      </c>
      <c r="E7" s="4">
        <f t="shared" si="1"/>
        <v>2.2360679774997898</v>
      </c>
      <c r="F7" s="4">
        <f t="shared" si="1"/>
        <v>1.4142135623730951</v>
      </c>
      <c r="G7" s="4">
        <f t="shared" si="1"/>
        <v>1</v>
      </c>
      <c r="H7" s="4">
        <f t="shared" si="1"/>
        <v>1.4142135623730951</v>
      </c>
      <c r="I7" s="4">
        <f t="shared" si="1"/>
        <v>2.2360679774997898</v>
      </c>
      <c r="J7" s="4">
        <f t="shared" si="1"/>
        <v>3.1622776601683795</v>
      </c>
      <c r="K7" s="4">
        <f t="shared" si="1"/>
        <v>4.1231056256176606</v>
      </c>
      <c r="L7" s="4">
        <f t="shared" si="1"/>
        <v>5.0990195135927845</v>
      </c>
    </row>
    <row r="8" spans="1:12" x14ac:dyDescent="0.25">
      <c r="A8">
        <v>1</v>
      </c>
      <c r="B8" s="4">
        <f t="shared" si="1"/>
        <v>5.196152422706632</v>
      </c>
      <c r="C8" s="4">
        <f t="shared" si="1"/>
        <v>4.2426406871192848</v>
      </c>
      <c r="D8" s="4">
        <f t="shared" si="1"/>
        <v>3.3166247903553998</v>
      </c>
      <c r="E8" s="4">
        <f t="shared" si="1"/>
        <v>2.4494897427831779</v>
      </c>
      <c r="F8" s="4">
        <f t="shared" si="1"/>
        <v>1.7320508075688772</v>
      </c>
      <c r="G8" s="4">
        <f t="shared" si="1"/>
        <v>1.4142135623730951</v>
      </c>
      <c r="H8" s="4">
        <f t="shared" si="1"/>
        <v>1.7320508075688772</v>
      </c>
      <c r="I8" s="4">
        <f t="shared" si="1"/>
        <v>2.4494897427831779</v>
      </c>
      <c r="J8" s="4">
        <f t="shared" si="1"/>
        <v>3.3166247903553998</v>
      </c>
      <c r="K8" s="4">
        <f t="shared" si="1"/>
        <v>4.2426406871192848</v>
      </c>
      <c r="L8" s="4">
        <f t="shared" si="1"/>
        <v>5.196152422706632</v>
      </c>
    </row>
    <row r="9" spans="1:12" x14ac:dyDescent="0.25">
      <c r="A9">
        <v>2</v>
      </c>
      <c r="B9" s="4">
        <f t="shared" si="1"/>
        <v>5.4772255750516612</v>
      </c>
      <c r="C9" s="4">
        <f t="shared" si="1"/>
        <v>4.5825756949558398</v>
      </c>
      <c r="D9" s="4">
        <f t="shared" si="1"/>
        <v>3.7416573867739413</v>
      </c>
      <c r="E9" s="4">
        <f t="shared" si="1"/>
        <v>3</v>
      </c>
      <c r="F9" s="4">
        <f t="shared" si="1"/>
        <v>2.4494897427831779</v>
      </c>
      <c r="G9" s="4">
        <f t="shared" si="1"/>
        <v>2.2360679774997898</v>
      </c>
      <c r="H9" s="4">
        <f t="shared" si="1"/>
        <v>2.4494897427831779</v>
      </c>
      <c r="I9" s="4">
        <f t="shared" si="1"/>
        <v>3</v>
      </c>
      <c r="J9" s="4">
        <f t="shared" si="1"/>
        <v>3.7416573867739413</v>
      </c>
      <c r="K9" s="4">
        <f t="shared" si="1"/>
        <v>4.5825756949558398</v>
      </c>
      <c r="L9" s="4">
        <f t="shared" si="1"/>
        <v>5.4772255750516612</v>
      </c>
    </row>
    <row r="10" spans="1:12" x14ac:dyDescent="0.25">
      <c r="A10">
        <v>3</v>
      </c>
      <c r="B10" s="4">
        <f t="shared" si="1"/>
        <v>5.9160797830996161</v>
      </c>
      <c r="C10" s="4">
        <f t="shared" si="1"/>
        <v>5.0990195135927845</v>
      </c>
      <c r="D10" s="4">
        <f t="shared" si="1"/>
        <v>4.358898943540674</v>
      </c>
      <c r="E10" s="4">
        <f t="shared" si="1"/>
        <v>3.7416573867739413</v>
      </c>
      <c r="F10" s="4">
        <f t="shared" si="1"/>
        <v>3.3166247903553998</v>
      </c>
      <c r="G10" s="4">
        <f t="shared" si="1"/>
        <v>3.1622776601683795</v>
      </c>
      <c r="H10" s="4">
        <f t="shared" si="1"/>
        <v>3.3166247903553998</v>
      </c>
      <c r="I10" s="4">
        <f t="shared" si="1"/>
        <v>3.7416573867739413</v>
      </c>
      <c r="J10" s="4">
        <f t="shared" si="1"/>
        <v>4.358898943540674</v>
      </c>
      <c r="K10" s="4">
        <f t="shared" si="1"/>
        <v>5.0990195135927845</v>
      </c>
      <c r="L10" s="4">
        <f t="shared" si="1"/>
        <v>5.9160797830996161</v>
      </c>
    </row>
    <row r="11" spans="1:12" x14ac:dyDescent="0.25">
      <c r="A11">
        <v>4</v>
      </c>
      <c r="B11" s="4">
        <f t="shared" si="1"/>
        <v>6.4807406984078604</v>
      </c>
      <c r="C11" s="4">
        <f t="shared" si="1"/>
        <v>5.7445626465380286</v>
      </c>
      <c r="D11" s="4">
        <f t="shared" si="1"/>
        <v>5.0990195135927845</v>
      </c>
      <c r="E11" s="4">
        <f t="shared" si="1"/>
        <v>4.5825756949558398</v>
      </c>
      <c r="F11" s="4">
        <f t="shared" si="1"/>
        <v>4.2426406871192848</v>
      </c>
      <c r="G11" s="4">
        <f t="shared" si="1"/>
        <v>4.1231056256176606</v>
      </c>
      <c r="H11" s="4">
        <f t="shared" si="1"/>
        <v>4.2426406871192848</v>
      </c>
      <c r="I11" s="4">
        <f t="shared" si="1"/>
        <v>4.5825756949558398</v>
      </c>
      <c r="J11" s="4">
        <f t="shared" si="1"/>
        <v>5.0990195135927845</v>
      </c>
      <c r="K11" s="4">
        <f t="shared" si="1"/>
        <v>5.7445626465380286</v>
      </c>
      <c r="L11" s="4">
        <f t="shared" si="1"/>
        <v>6.4807406984078604</v>
      </c>
    </row>
    <row r="12" spans="1:12" x14ac:dyDescent="0.25">
      <c r="A12">
        <v>5</v>
      </c>
      <c r="B12" s="4">
        <f t="shared" si="1"/>
        <v>7.1414284285428504</v>
      </c>
      <c r="C12" s="4">
        <f t="shared" si="1"/>
        <v>6.4807406984078604</v>
      </c>
      <c r="D12" s="4">
        <f t="shared" si="1"/>
        <v>5.9160797830996161</v>
      </c>
      <c r="E12" s="4">
        <f t="shared" si="1"/>
        <v>5.4772255750516612</v>
      </c>
      <c r="F12" s="4">
        <f t="shared" si="1"/>
        <v>5.196152422706632</v>
      </c>
      <c r="G12" s="4">
        <f t="shared" si="1"/>
        <v>5.0990195135927845</v>
      </c>
      <c r="H12" s="4">
        <f t="shared" si="1"/>
        <v>5.196152422706632</v>
      </c>
      <c r="I12" s="4">
        <f t="shared" si="1"/>
        <v>5.4772255750516612</v>
      </c>
      <c r="J12" s="4">
        <f t="shared" si="1"/>
        <v>5.9160797830996161</v>
      </c>
      <c r="K12" s="4">
        <f t="shared" si="1"/>
        <v>6.4807406984078604</v>
      </c>
      <c r="L12" s="4">
        <f t="shared" si="1"/>
        <v>7.1414284285428504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Диаграммы</vt:lpstr>
      </vt:variant>
      <vt:variant>
        <vt:i4>8</vt:i4>
      </vt:variant>
    </vt:vector>
  </HeadingPairs>
  <TitlesOfParts>
    <vt:vector size="13" baseType="lpstr">
      <vt:lpstr>О</vt:lpstr>
      <vt:lpstr>Ф1</vt:lpstr>
      <vt:lpstr>Ф2</vt:lpstr>
      <vt:lpstr>ГП1</vt:lpstr>
      <vt:lpstr>ГП2</vt:lpstr>
      <vt:lpstr>ОД</vt:lpstr>
      <vt:lpstr>ПД</vt:lpstr>
      <vt:lpstr>ГФ1</vt:lpstr>
      <vt:lpstr>ГФ2</vt:lpstr>
      <vt:lpstr>ГФ3</vt:lpstr>
      <vt:lpstr>ГФ4</vt:lpstr>
      <vt:lpstr>ПД1</vt:lpstr>
      <vt:lpstr>ПД2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2018-11-24T10:25:58Z</dcterms:modified>
</cp:coreProperties>
</file>