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D:\Public Policy and Governance\Excel for Data Analytics\Project\"/>
    </mc:Choice>
  </mc:AlternateContent>
  <xr:revisionPtr revIDLastSave="0" documentId="13_ncr:1_{A3B22776-4BB4-4D11-AFD6-48ADEE5C67CA}" xr6:coauthVersionLast="47" xr6:coauthVersionMax="47" xr10:uidLastSave="{00000000-0000-0000-0000-000000000000}"/>
  <bookViews>
    <workbookView xWindow="-108" yWindow="-108" windowWidth="23256" windowHeight="12456" tabRatio="895" activeTab="3" xr2:uid="{6F716FE0-A4DF-418B-900B-3408E44BFC15}"/>
  </bookViews>
  <sheets>
    <sheet name="Salary VS Skills" sheetId="15" r:id="rId1"/>
    <sheet name="Salary Analysis" sheetId="17" r:id="rId2"/>
    <sheet name="Skill Job Analysis" sheetId="16" r:id="rId3"/>
    <sheet name="Skill Salary Analysis" sheetId="18"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 i="15" l="1" a="1"/>
  <c r="E2" i="15" s="1"/>
  <c r="F1" i="15" a="1"/>
  <c r="F1"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<sst xmlns="http://schemas.openxmlformats.org/spreadsheetml/2006/main" count="53" uniqueCount="31">
  <si>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</si>
  <si>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</si>
  <si>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</si>
  <si>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</si>
  <si>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</si>
  <si>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</si>
  <si>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</si>
  <si>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</si>
  <si>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</si>
  <si>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</si>
  <si>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</si>
  <si>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</si>
  <si>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</si>
  <si>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</si>
  <si>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</si>
  <si>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Excel</t>
  </si>
  <si>
    <t>Skills Per Job</t>
  </si>
  <si>
    <t>Median Salary</t>
  </si>
  <si>
    <t>Median Salary US</t>
  </si>
  <si>
    <t>Median Salary Non-US</t>
  </si>
  <si>
    <t>median salary_job skills</t>
  </si>
  <si>
    <t>SAS</t>
  </si>
  <si>
    <t>R</t>
  </si>
  <si>
    <t>Spark</t>
  </si>
  <si>
    <t>AWS</t>
  </si>
  <si>
    <t>Azure</t>
  </si>
  <si>
    <t>skill likelihood</t>
  </si>
  <si>
    <t>Power BI</t>
  </si>
  <si>
    <t>Job Title</t>
  </si>
  <si>
    <t>job_title_short</t>
  </si>
  <si>
    <t>job_skills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</si>
</sst>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_);_(* \(#,##0.0\);_(* &quot;-&quot;??_);_(@_)"/>
    <numFmt numFmtId="166" formatCode="_(&quot;$&quot;* #,##0_);_(&quot;$&quot;* \(#,##0\);_(&quot;$&quot;* &quot;-&quot;??_);_(@_)"/>
    <numFmt numFmtId="167" formatCode="_-[$$-409]* #,##0_ ;_-[$$-409]* \-#,##0\ ;_-[$$-409]* &quot;-&quot;??_ ;_-@_ "/>
    <numFmt numFmtId="171" formatCode="&quot;₹&quot;\ #,##0"/>
    <numFmt numFmtId="174" formatCode="_ &quot;₹&quot;\ * #,##0_ ;_ &quot;₹&quot;\ * \-#,##0_ ;_ &quot;₹&quot;\ * &quot;-&quot;??_ ;_ @_ "/>
  </numFmts>
  <fonts count="1" x14ac:knownFonts="1">
    <font>
      <sz val="11"/>
      <color theme="1"/>
      <name val="Aptos Narrow"/>
      <family val="2"/>
      <scheme val="minor"/>
    </font>
  </fonts>
  <fills count="2">
    <fill>
      <patternFill patternType="none"/>
    </fill>
    <fill>
      <patternFill patternType="gray125"/>
    </fill>
  </fills>
  <borders count="14">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6">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9" fontId="0" fillId="0" borderId="5" xfId="0" applyNumberFormat="1" applyBorder="1"/>
    <xf numFmtId="9" fontId="0" fillId="0" borderId="7" xfId="0" applyNumberFormat="1" applyBorder="1"/>
    <xf numFmtId="9" fontId="0" fillId="0" borderId="9" xfId="0" applyNumberFormat="1" applyBorder="1"/>
    <xf numFmtId="9" fontId="0" fillId="0" borderId="10" xfId="0" applyNumberFormat="1" applyBorder="1"/>
    <xf numFmtId="9" fontId="0" fillId="0" borderId="11" xfId="0" applyNumberFormat="1" applyBorder="1"/>
    <xf numFmtId="0" fontId="0" fillId="0" borderId="1" xfId="0" pivotButton="1" applyBorder="1"/>
    <xf numFmtId="0" fontId="0" fillId="0" borderId="9" xfId="0" applyBorder="1"/>
    <xf numFmtId="0" fontId="0" fillId="0" borderId="10" xfId="0" applyBorder="1"/>
    <xf numFmtId="0" fontId="0" fillId="0" borderId="11" xfId="0" applyBorder="1"/>
    <xf numFmtId="0" fontId="0" fillId="0" borderId="1" xfId="0" applyBorder="1"/>
    <xf numFmtId="167" fontId="0" fillId="0" borderId="2" xfId="0" applyNumberFormat="1" applyBorder="1"/>
    <xf numFmtId="9" fontId="0" fillId="0" borderId="3" xfId="0" applyNumberFormat="1" applyBorder="1"/>
    <xf numFmtId="167" fontId="0" fillId="0" borderId="4" xfId="0" applyNumberFormat="1" applyBorder="1"/>
    <xf numFmtId="167" fontId="0" fillId="0" borderId="6" xfId="0" applyNumberFormat="1" applyBorder="1"/>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0" fillId="0" borderId="12" xfId="0" applyBorder="1"/>
    <xf numFmtId="0" fontId="0" fillId="0" borderId="13" xfId="0" applyBorder="1"/>
    <xf numFmtId="171" fontId="0" fillId="0" borderId="8" xfId="0" applyNumberFormat="1" applyBorder="1"/>
    <xf numFmtId="174" fontId="0" fillId="0" borderId="8" xfId="0" applyNumberFormat="1" applyBorder="1"/>
  </cellXfs>
  <cellStyles count="1">
    <cellStyle name="Normal" xfId="0" builtinId="0"/>
  </cellStyles>
  <dxfs count="27">
    <dxf>
      <numFmt numFmtId="173" formatCode="_ &quot;₹&quot;\ * #,##0.0_ ;_ &quot;₹&quot;\ * \-#,##0.0_ ;_ &quot;₹&quot;\ * &quot;-&quot;??_ ;_ @_ "/>
    </dxf>
    <dxf>
      <numFmt numFmtId="174" formatCode="_ &quot;₹&quot;\ * #,##0_ ;_ &quot;₹&quot;\ * \-#,##0_ ;_ &quot;₹&quot;\ * &quot;-&quot;??_ ;_ @_ "/>
    </dxf>
    <dxf>
      <numFmt numFmtId="34" formatCode="_ &quot;₹&quot;\ * #,##0.00_ ;_ &quot;₹&quot;\ * \-#,##0.00_ ;_ &quot;₹&quot;\ * &quot;-&quot;??_ ;_ @_ "/>
    </dxf>
    <dxf>
      <numFmt numFmtId="171" formatCode="&quot;₹&quot;\ #,##0"/>
    </dxf>
    <dxf>
      <numFmt numFmtId="170" formatCode="&quot;₹&quot;\ #,##0.0"/>
    </dxf>
    <dxf>
      <numFmt numFmtId="171" formatCode="&quot;₹&quot;\ #,##0"/>
    </dxf>
    <dxf>
      <numFmt numFmtId="170" formatCode="&quot;₹&quot;\ #,##0.0"/>
    </dxf>
    <dxf>
      <numFmt numFmtId="169" formatCode="&quot;₹&quot;\ #,##0.00"/>
    </dxf>
    <dxf>
      <numFmt numFmtId="169" formatCode="&quot;₹&quot;\ #,##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67" formatCode="_-[$$-409]* #,##0_ ;_-[$$-409]* \-#,##0\ ;_-[$$-409]* &quot;-&quot;??_ ;_-@_ "/>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68"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_(&quot;$&quot;* #,##0_);_(&quot;$&quot;* \(#,##0\);_(&quot;$&quot;* &quot;-&quot;??_);_(@_)"/>
    </dxf>
    <dxf>
      <numFmt numFmtId="164"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45" Type="http://schemas.openxmlformats.org/officeDocument/2006/relationships/customXml" Target="../customXml/item27.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4"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0" Type="http://schemas.openxmlformats.org/officeDocument/2006/relationships/customXml" Target="../customXml/item2.xml"/><Relationship Id="rId41"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1"/>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598579315371234E-2"/>
          <c:y val="7.2129186602870807E-2"/>
          <c:w val="0.84835127245673436"/>
          <c:h val="0.67538553793216038"/>
        </c:manualLayout>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7634247954621777E-2"/>
                  <c:y val="-4.5823443720252668E-2"/>
                </c:manualLayout>
              </c:layout>
              <c:tx>
                <c:rich>
                  <a:bodyPr/>
                  <a:lstStyle/>
                  <a:p>
                    <a:fld id="{B6E4CB91-1B3B-4D6A-850E-146059E991E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layout>
                <c:manualLayout>
                  <c:x val="3.4848707542159525E-2"/>
                  <c:y val="2.0234462319004384E-3"/>
                </c:manualLayout>
              </c:layout>
              <c:tx>
                <c:rich>
                  <a:bodyPr/>
                  <a:lstStyle/>
                  <a:p>
                    <a:fld id="{0A1F04AA-25E0-4517-83C4-2ECBB99E8BD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FAD2-4490-8682-1D37D67A4939}"/>
                </c:ext>
              </c:extLst>
            </c:dLbl>
            <c:dLbl>
              <c:idx val="2"/>
              <c:layout>
                <c:manualLayout>
                  <c:x val="-4.5116131422419571E-4"/>
                  <c:y val="-8.5695852013713672E-2"/>
                </c:manualLayout>
              </c:layout>
              <c:tx>
                <c:rich>
                  <a:bodyPr/>
                  <a:lstStyle/>
                  <a:p>
                    <a:fld id="{8B7E3DB0-A62D-4C30-90A5-FE9314B716B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layout>
                <c:manualLayout>
                  <c:x val="-5.9492494660689565E-2"/>
                  <c:y val="-0.10563205616044406"/>
                </c:manualLayout>
              </c:layout>
              <c:tx>
                <c:rich>
                  <a:bodyPr/>
                  <a:lstStyle/>
                  <a:p>
                    <a:fld id="{021C584E-D347-4AC0-ACFE-BB54EF21B93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FAD2-4490-8682-1D37D67A4939}"/>
                </c:ext>
              </c:extLst>
            </c:dLbl>
            <c:dLbl>
              <c:idx val="4"/>
              <c:layout>
                <c:manualLayout>
                  <c:x val="-0.11499196546475676"/>
                  <c:y val="-7.3734129525675318E-2"/>
                </c:manualLayout>
              </c:layout>
              <c:tx>
                <c:rich>
                  <a:bodyPr/>
                  <a:lstStyle/>
                  <a:p>
                    <a:fld id="{D948747E-CACE-4A6F-851B-3293EB58673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9.2669518844602769E-2"/>
                  <c:y val="-8.5695852013713603E-2"/>
                </c:manualLayout>
              </c:layout>
              <c:tx>
                <c:rich>
                  <a:bodyPr/>
                  <a:lstStyle/>
                  <a:p>
                    <a:fld id="{D1EC21FB-22D0-4F41-BAFB-711D6C46144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9.6475979353403629E-2"/>
                  <c:y val="-0.12354450011930326"/>
                </c:manualLayout>
              </c:layout>
              <c:tx>
                <c:rich>
                  <a:bodyPr/>
                  <a:lstStyle/>
                  <a:p>
                    <a:fld id="{010733FD-273E-4AA4-8F7F-1F1153C33B58}"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8395524904028696E-2"/>
                  <c:y val="4.588309535470738E-2"/>
                </c:manualLayout>
              </c:layout>
              <c:tx>
                <c:rich>
                  <a:bodyPr/>
                  <a:lstStyle/>
                  <a:p>
                    <a:fld id="{C30F3848-7B33-4744-912E-CB5DC74C942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layout>
                <c:manualLayout>
                  <c:x val="-0.12806276407710435"/>
                  <c:y val="-7.3734129525675318E-2"/>
                </c:manualLayout>
              </c:layout>
              <c:tx>
                <c:rich>
                  <a:bodyPr/>
                  <a:lstStyle/>
                  <a:p>
                    <a:fld id="{0F49FDD1-6290-4641-B46F-8B17AF3812A9}"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FAD2-4490-8682-1D37D67A4939}"/>
                </c:ext>
              </c:extLst>
            </c:dLbl>
            <c:dLbl>
              <c:idx val="9"/>
              <c:layout>
                <c:manualLayout>
                  <c:x val="-0.15610673923633658"/>
                  <c:y val="-6.9746888696329307E-2"/>
                </c:manualLayout>
              </c:layout>
              <c:tx>
                <c:rich>
                  <a:bodyPr/>
                  <a:lstStyle/>
                  <a:p>
                    <a:fld id="{009A78C3-B1FD-4572-9EC9-AF0FC388B7B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90000</c:v>
                </c:pt>
                <c:pt idx="1">
                  <c:v>127950</c:v>
                </c:pt>
                <c:pt idx="2">
                  <c:v>156000</c:v>
                </c:pt>
                <c:pt idx="3">
                  <c:v>85240</c:v>
                </c:pt>
                <c:pt idx="4">
                  <c:v>89550</c:v>
                </c:pt>
                <c:pt idx="5">
                  <c:v>125000</c:v>
                </c:pt>
                <c:pt idx="6">
                  <c:v>107190</c:v>
                </c:pt>
                <c:pt idx="7">
                  <c:v>111175</c:v>
                </c:pt>
                <c:pt idx="8">
                  <c:v>147500</c:v>
                </c:pt>
                <c:pt idx="9">
                  <c:v>99150</c:v>
                </c:pt>
              </c:numCache>
            </c:numRef>
          </c:xVal>
          <c:yVal>
            <c:numRef>
              <c:f>'Salary VS Skills'!$G$2:$G$11</c:f>
              <c:numCache>
                <c:formatCode>General</c:formatCode>
                <c:ptCount val="10"/>
                <c:pt idx="0">
                  <c:v>3.583775675051927</c:v>
                </c:pt>
                <c:pt idx="1">
                  <c:v>4.9537133891213392</c:v>
                </c:pt>
                <c:pt idx="2">
                  <c:v>5.2709100473435031</c:v>
                </c:pt>
                <c:pt idx="3">
                  <c:v>3.373453318335208</c:v>
                </c:pt>
                <c:pt idx="4">
                  <c:v>4.975609756097561</c:v>
                </c:pt>
                <c:pt idx="5">
                  <c:v>6.9226402854362634</c:v>
                </c:pt>
                <c:pt idx="6">
                  <c:v>5.362270450751252</c:v>
                </c:pt>
                <c:pt idx="7">
                  <c:v>4.3197132616487455</c:v>
                </c:pt>
                <c:pt idx="8">
                  <c:v>7.9941302027748131</c:v>
                </c:pt>
                <c:pt idx="9">
                  <c:v>5.5481481481481483</c:v>
                </c:pt>
              </c:numCache>
            </c:numRef>
          </c:yVal>
          <c:smooth val="0"/>
          <c:extLst>
            <c:ext xmlns:c15="http://schemas.microsoft.com/office/drawing/2012/chart" uri="{02D57815-91ED-43cb-92C2-25804820EDAC}">
              <c15:datalabelsRange>
                <c15:f>'Salary VS Skills'!$E$2:$E$11</c15:f>
                <c15:dlblRangeCache>
                  <c:ptCount val="10"/>
                  <c:pt idx="0">
                    <c:v>Data Analyst</c:v>
                  </c:pt>
                  <c:pt idx="1">
                    <c:v>Data Scientist</c:v>
                  </c:pt>
                  <c:pt idx="2">
                    <c:v>Senior Data Scientist</c:v>
                  </c:pt>
                  <c:pt idx="3">
                    <c:v>Business Analyst</c:v>
                  </c:pt>
                  <c:pt idx="4">
                    <c:v>Cloud Engineer</c:v>
                  </c:pt>
                  <c:pt idx="5">
                    <c:v>Data Engineer</c:v>
                  </c:pt>
                  <c:pt idx="6">
                    <c:v>Machine Learning Engineer</c:v>
                  </c:pt>
                  <c:pt idx="7">
                    <c:v>Senior Data Analyst</c:v>
                  </c:pt>
                  <c:pt idx="8">
                    <c:v>Senior Data Engineer</c:v>
                  </c:pt>
                  <c:pt idx="9">
                    <c:v>Software Engineer</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Salary_Analysis.xlsx]Skill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Analysis'!$B$3</c:f>
              <c:strCache>
                <c:ptCount val="1"/>
                <c:pt idx="0">
                  <c:v>Total</c:v>
                </c:pt>
              </c:strCache>
            </c:strRef>
          </c:tx>
          <c:spPr>
            <a:solidFill>
              <a:schemeClr val="accent1"/>
            </a:solidFill>
            <a:ln>
              <a:noFill/>
            </a:ln>
            <a:effectLst/>
          </c:spPr>
          <c:invertIfNegative val="0"/>
          <c:cat>
            <c:strRef>
              <c:f>'Skill Job Analysis'!$A$4:$A$13</c:f>
              <c:strCache>
                <c:ptCount val="10"/>
                <c:pt idx="0">
                  <c:v>Power BI</c:v>
                </c:pt>
                <c:pt idx="1">
                  <c:v>SAS</c:v>
                </c:pt>
                <c:pt idx="2">
                  <c:v>Azure</c:v>
                </c:pt>
                <c:pt idx="3">
                  <c:v>Spark</c:v>
                </c:pt>
                <c:pt idx="4">
                  <c:v>Excel</c:v>
                </c:pt>
                <c:pt idx="5">
                  <c:v>AWS</c:v>
                </c:pt>
                <c:pt idx="6">
                  <c:v>R</c:v>
                </c:pt>
                <c:pt idx="7">
                  <c:v>Tableau</c:v>
                </c:pt>
                <c:pt idx="8">
                  <c:v>Python</c:v>
                </c:pt>
                <c:pt idx="9">
                  <c:v>SQL</c:v>
                </c:pt>
              </c:strCache>
            </c:strRef>
          </c:cat>
          <c:val>
            <c:numRef>
              <c:f>'Skill Job Analysis'!$B$4:$B$13</c:f>
              <c:numCache>
                <c:formatCode>0%</c:formatCode>
                <c:ptCount val="10"/>
                <c:pt idx="0">
                  <c:v>0.11723790322580645</c:v>
                </c:pt>
                <c:pt idx="1">
                  <c:v>0.14200268817204301</c:v>
                </c:pt>
                <c:pt idx="2">
                  <c:v>0.14398521505376344</c:v>
                </c:pt>
                <c:pt idx="3">
                  <c:v>0.16263440860215053</c:v>
                </c:pt>
                <c:pt idx="4">
                  <c:v>0.19270833333333334</c:v>
                </c:pt>
                <c:pt idx="5">
                  <c:v>0.21055107526881719</c:v>
                </c:pt>
                <c:pt idx="6">
                  <c:v>0.21219758064516128</c:v>
                </c:pt>
                <c:pt idx="7">
                  <c:v>0.21592741935483872</c:v>
                </c:pt>
                <c:pt idx="8">
                  <c:v>0.54374999999999996</c:v>
                </c:pt>
                <c:pt idx="9">
                  <c:v>0.57348790322580645</c:v>
                </c:pt>
              </c:numCache>
            </c:numRef>
          </c:val>
          <c:extLst>
            <c:ext xmlns:c16="http://schemas.microsoft.com/office/drawing/2014/chart" uri="{C3380CC4-5D6E-409C-BE32-E72D297353CC}">
              <c16:uniqueId val="{00000000-2B97-4D02-86F0-0BA120CFC3D3}"/>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 Salary_Analysis.xlsx]Skill Salary 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the top 10 skills?</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Analysis'!$C$1</c:f>
              <c:strCache>
                <c:ptCount val="1"/>
                <c:pt idx="0">
                  <c:v>median salary_job skills</c:v>
                </c:pt>
              </c:strCache>
            </c:strRef>
          </c:tx>
          <c:spPr>
            <a:solidFill>
              <a:schemeClr val="accent1">
                <a:shade val="76000"/>
              </a:schemeClr>
            </a:solidFill>
            <a:ln w="25400">
              <a:noFill/>
            </a:ln>
            <a:effectLst/>
          </c:spPr>
          <c:invertIfNegative val="0"/>
          <c:cat>
            <c:strRef>
              <c:f>'Skill Salary Analysis'!$C$1</c:f>
              <c:strCache>
                <c:ptCount val="10"/>
                <c:pt idx="0">
                  <c:v>Spark</c:v>
                </c:pt>
                <c:pt idx="1">
                  <c:v>AWS</c:v>
                </c:pt>
                <c:pt idx="2">
                  <c:v>Azure</c:v>
                </c:pt>
                <c:pt idx="3">
                  <c:v>Python</c:v>
                </c:pt>
                <c:pt idx="4">
                  <c:v>SQL</c:v>
                </c:pt>
                <c:pt idx="5">
                  <c:v>R</c:v>
                </c:pt>
                <c:pt idx="6">
                  <c:v>Tableau</c:v>
                </c:pt>
                <c:pt idx="7">
                  <c:v>SAS</c:v>
                </c:pt>
                <c:pt idx="8">
                  <c:v>Power BI</c:v>
                </c:pt>
                <c:pt idx="9">
                  <c:v>Excel</c:v>
                </c:pt>
              </c:strCache>
            </c:strRef>
          </c:cat>
          <c:val>
            <c:numRef>
              <c:f>'Skill Salary Analysis'!$C$1</c:f>
              <c:numCache>
                <c:formatCode>_-[$$-409]* #,##0_ ;_-[$$-409]* \-#,##0\ ;_-[$$-409]* "-"??_ ;_-@_ </c:formatCode>
                <c:ptCount val="10"/>
                <c:pt idx="0">
                  <c:v>140000</c:v>
                </c:pt>
                <c:pt idx="1">
                  <c:v>135000</c:v>
                </c:pt>
                <c:pt idx="2">
                  <c:v>125000</c:v>
                </c:pt>
                <c:pt idx="3">
                  <c:v>125000</c:v>
                </c:pt>
                <c:pt idx="4">
                  <c:v>119559.75</c:v>
                </c:pt>
                <c:pt idx="5">
                  <c:v>119500</c:v>
                </c:pt>
                <c:pt idx="6">
                  <c:v>111175</c:v>
                </c:pt>
                <c:pt idx="7">
                  <c:v>109159</c:v>
                </c:pt>
                <c:pt idx="8">
                  <c:v>101000</c:v>
                </c:pt>
                <c:pt idx="9">
                  <c:v>92500</c:v>
                </c:pt>
              </c:numCache>
            </c:numRef>
          </c:val>
          <c:extLst>
            <c:ext xmlns:c16="http://schemas.microsoft.com/office/drawing/2014/chart" uri="{C3380CC4-5D6E-409C-BE32-E72D297353CC}">
              <c16:uniqueId val="{00000000-6605-40D5-89C2-1325CA9EE5F7}"/>
            </c:ext>
          </c:extLst>
        </c:ser>
        <c:dLbls>
          <c:showLegendKey val="0"/>
          <c:showVal val="0"/>
          <c:showCatName val="0"/>
          <c:showSerName val="0"/>
          <c:showPercent val="0"/>
          <c:showBubbleSize val="0"/>
        </c:dLbls>
        <c:gapWidth val="219"/>
        <c:axId val="1728798416"/>
        <c:axId val="1728799376"/>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 Salary Analysis'!$C$1</c:f>
              <c:strCache>
                <c:ptCount val="10"/>
                <c:pt idx="0">
                  <c:v>Spark</c:v>
                </c:pt>
                <c:pt idx="1">
                  <c:v>AWS</c:v>
                </c:pt>
                <c:pt idx="2">
                  <c:v>Azure</c:v>
                </c:pt>
                <c:pt idx="3">
                  <c:v>Python</c:v>
                </c:pt>
                <c:pt idx="4">
                  <c:v>SQL</c:v>
                </c:pt>
                <c:pt idx="5">
                  <c:v>R</c:v>
                </c:pt>
                <c:pt idx="6">
                  <c:v>Tableau</c:v>
                </c:pt>
                <c:pt idx="7">
                  <c:v>SAS</c:v>
                </c:pt>
                <c:pt idx="8">
                  <c:v>Power BI</c:v>
                </c:pt>
                <c:pt idx="9">
                  <c:v>Excel</c:v>
                </c:pt>
              </c:strCache>
            </c:strRef>
          </c:cat>
          <c:val>
            <c:numRef>
              <c:f>'Skill Salary Analysis'!$C$1</c:f>
              <c:numCache>
                <c:formatCode>0%</c:formatCode>
                <c:ptCount val="10"/>
                <c:pt idx="0">
                  <c:v>0.16263440860215053</c:v>
                </c:pt>
                <c:pt idx="1">
                  <c:v>0.21055107526881719</c:v>
                </c:pt>
                <c:pt idx="2">
                  <c:v>0.14398521505376344</c:v>
                </c:pt>
                <c:pt idx="3">
                  <c:v>0.54374999999999996</c:v>
                </c:pt>
                <c:pt idx="4">
                  <c:v>0.57348790322580645</c:v>
                </c:pt>
                <c:pt idx="5">
                  <c:v>0.21219758064516128</c:v>
                </c:pt>
                <c:pt idx="6">
                  <c:v>0.21592741935483872</c:v>
                </c:pt>
                <c:pt idx="7">
                  <c:v>0.14200268817204301</c:v>
                </c:pt>
                <c:pt idx="8">
                  <c:v>0.11723790322580645</c:v>
                </c:pt>
                <c:pt idx="9">
                  <c:v>0.19270833333333334</c:v>
                </c:pt>
              </c:numCache>
            </c:numRef>
          </c:val>
          <c:smooth val="0"/>
          <c:extLst>
            <c:ext xmlns:c16="http://schemas.microsoft.com/office/drawing/2014/chart" uri="{C3380CC4-5D6E-409C-BE32-E72D297353CC}">
              <c16:uniqueId val="{00000001-6605-40D5-89C2-1325CA9EE5F7}"/>
            </c:ext>
          </c:extLst>
        </c:ser>
        <c:dLbls>
          <c:showLegendKey val="0"/>
          <c:showVal val="0"/>
          <c:showCatName val="0"/>
          <c:showSerName val="0"/>
          <c:showPercent val="0"/>
          <c:showBubbleSize val="0"/>
        </c:dLbls>
        <c:marker val="1"/>
        <c:smooth val="0"/>
        <c:axId val="2095406112"/>
        <c:axId val="2095653536"/>
      </c:lineChart>
      <c:catAx>
        <c:axId val="1728798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799376"/>
        <c:crosses val="autoZero"/>
        <c:auto val="1"/>
        <c:lblAlgn val="ctr"/>
        <c:lblOffset val="100"/>
        <c:noMultiLvlLbl val="0"/>
      </c:catAx>
      <c:valAx>
        <c:axId val="1728799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a:t>
                </a:r>
                <a:r>
                  <a:rPr lang="en-IN"/>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798416"/>
        <c:crosses val="autoZero"/>
        <c:crossBetween val="between"/>
      </c:valAx>
      <c:valAx>
        <c:axId val="2095653536"/>
        <c:scaling>
          <c:orientation val="minMax"/>
        </c:scaling>
        <c:delete val="0"/>
        <c:axPos val="r"/>
        <c:title>
          <c:tx>
            <c:strRef>
              <c:f>'Skill Salary 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406112"/>
        <c:crosses val="max"/>
        <c:crossBetween val="between"/>
      </c:valAx>
      <c:catAx>
        <c:axId val="2095406112"/>
        <c:scaling>
          <c:orientation val="minMax"/>
        </c:scaling>
        <c:delete val="1"/>
        <c:axPos val="b"/>
        <c:numFmt formatCode="General" sourceLinked="1"/>
        <c:majorTickMark val="out"/>
        <c:minorTickMark val="none"/>
        <c:tickLblPos val="nextTo"/>
        <c:crossAx val="209565353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167640</xdr:colOff>
      <xdr:row>0</xdr:row>
      <xdr:rowOff>0</xdr:rowOff>
    </xdr:from>
    <xdr:to>
      <xdr:col>12</xdr:col>
      <xdr:colOff>190499</xdr:colOff>
      <xdr:row>19</xdr:row>
      <xdr:rowOff>142239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335280</xdr:colOff>
      <xdr:row>0</xdr:row>
      <xdr:rowOff>45721</xdr:rowOff>
    </xdr:from>
    <xdr:to>
      <xdr:col>16</xdr:col>
      <xdr:colOff>335280</xdr:colOff>
      <xdr:row>9</xdr:row>
      <xdr:rowOff>137161</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9115AE56-DAFE-4B06-8817-526CEE0125CC}"/>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027920" y="45721"/>
              <a:ext cx="182880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403860</xdr:colOff>
      <xdr:row>1</xdr:row>
      <xdr:rowOff>1</xdr:rowOff>
    </xdr:from>
    <xdr:to>
      <xdr:col>8</xdr:col>
      <xdr:colOff>403860</xdr:colOff>
      <xdr:row>12</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85D217DA-53E2-EBFB-E904-83165C370DC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943600" y="182881"/>
              <a:ext cx="1828800" cy="2202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266700</xdr:colOff>
      <xdr:row>0</xdr:row>
      <xdr:rowOff>38101</xdr:rowOff>
    </xdr:from>
    <xdr:to>
      <xdr:col>14</xdr:col>
      <xdr:colOff>266700</xdr:colOff>
      <xdr:row>10</xdr:row>
      <xdr:rowOff>175261</xdr:rowOff>
    </xdr:to>
    <mc:AlternateContent xmlns:mc="http://schemas.openxmlformats.org/markup-compatibility/2006" xmlns:a14="http://schemas.microsoft.com/office/drawing/2010/main">
      <mc:Choice Requires="a14">
        <xdr:graphicFrame macro="">
          <xdr:nvGraphicFramePr>
            <xdr:cNvPr id="2" name="job_country 3">
              <a:extLst>
                <a:ext uri="{FF2B5EF4-FFF2-40B4-BE49-F238E27FC236}">
                  <a16:creationId xmlns:a16="http://schemas.microsoft.com/office/drawing/2014/main" id="{809FE9FA-80FD-B5AD-C9DB-F5FB2A6FB675}"/>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7734300" y="38101"/>
              <a:ext cx="1828800" cy="1981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556260</xdr:colOff>
      <xdr:row>0</xdr:row>
      <xdr:rowOff>22861</xdr:rowOff>
    </xdr:from>
    <xdr:to>
      <xdr:col>17</xdr:col>
      <xdr:colOff>556260</xdr:colOff>
      <xdr:row>10</xdr:row>
      <xdr:rowOff>175261</xdr:rowOff>
    </xdr:to>
    <mc:AlternateContent xmlns:mc="http://schemas.openxmlformats.org/markup-compatibility/2006" xmlns:a14="http://schemas.microsoft.com/office/drawing/2010/main">
      <mc:Choice Requires="a14">
        <xdr:graphicFrame macro="">
          <xdr:nvGraphicFramePr>
            <xdr:cNvPr id="3" name="job_title_short 1">
              <a:extLst>
                <a:ext uri="{FF2B5EF4-FFF2-40B4-BE49-F238E27FC236}">
                  <a16:creationId xmlns:a16="http://schemas.microsoft.com/office/drawing/2014/main" id="{06017DAA-D32D-14DD-DD70-9C16FB179A4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852660" y="22861"/>
              <a:ext cx="1828800" cy="1996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76200</xdr:colOff>
      <xdr:row>0</xdr:row>
      <xdr:rowOff>160021</xdr:rowOff>
    </xdr:from>
    <xdr:to>
      <xdr:col>17</xdr:col>
      <xdr:colOff>76200</xdr:colOff>
      <xdr:row>11</xdr:row>
      <xdr:rowOff>137161</xdr:rowOff>
    </xdr:to>
    <mc:AlternateContent xmlns:mc="http://schemas.openxmlformats.org/markup-compatibility/2006" xmlns:a14="http://schemas.microsoft.com/office/drawing/2010/main">
      <mc:Choice Requires="a14">
        <xdr:graphicFrame macro="">
          <xdr:nvGraphicFramePr>
            <xdr:cNvPr id="2" name="job_country">
              <a:extLst>
                <a:ext uri="{FF2B5EF4-FFF2-40B4-BE49-F238E27FC236}">
                  <a16:creationId xmlns:a16="http://schemas.microsoft.com/office/drawing/2014/main" id="{06764BB9-505B-8230-0F87-7A36A41F838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768840" y="1600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228600</xdr:colOff>
      <xdr:row>0</xdr:row>
      <xdr:rowOff>152401</xdr:rowOff>
    </xdr:from>
    <xdr:to>
      <xdr:col>20</xdr:col>
      <xdr:colOff>228600</xdr:colOff>
      <xdr:row>11</xdr:row>
      <xdr:rowOff>129541</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D0B96AB8-A29F-6288-3D6A-77D4B35733DC}"/>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11750040" y="1524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121920</xdr:colOff>
      <xdr:row>0</xdr:row>
      <xdr:rowOff>38100</xdr:rowOff>
    </xdr:from>
    <xdr:to>
      <xdr:col>13</xdr:col>
      <xdr:colOff>396240</xdr:colOff>
      <xdr:row>19</xdr:row>
      <xdr:rowOff>91440</xdr:rowOff>
    </xdr:to>
    <xdr:graphicFrame macro="">
      <xdr:nvGraphicFramePr>
        <xdr:cNvPr id="4" name="Chart 3">
          <a:extLst>
            <a:ext uri="{FF2B5EF4-FFF2-40B4-BE49-F238E27FC236}">
              <a16:creationId xmlns:a16="http://schemas.microsoft.com/office/drawing/2014/main" id="{22E448D3-2128-8E91-1C51-21474D94F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Jacob" refreshedDate="45704.511868981484"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_job skills]" caption="median salary_job skills" measure="1" displayFolder="" measureGroup="data_jobs_skills" count="0"/>
    <cacheHierarchy uniqueName="[Measures].[skill likelihood]" caption="skill likelihood" measure="1" displayFolder="" measureGroup="data_jobs_skills" count="0"/>
    <cacheHierarchy uniqueName="[Measures].[median Salary_p]" caption="median Salary_p"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Jacob" refreshedDate="45704.511869444446"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_job skills]" caption="median salary_job skills" measure="1" displayFolder="" measureGroup="data_jobs_skills" count="0"/>
    <cacheHierarchy uniqueName="[Measures].[skill likelihood]" caption="skill likelihood" measure="1" displayFolder="" measureGroup="data_jobs_skills" count="0"/>
    <cacheHierarchy uniqueName="[Measures].[median Salary_p]" caption="median Salary_p"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Jacob" refreshedDate="45704.511926967592" backgroundQuery="1" createdVersion="8" refreshedVersion="8" minRefreshableVersion="3" recordCount="0" supportSubquery="1" supportAdvancedDrill="1" xr:uid="{555A6A81-089C-455D-BFEE-14B4E63ED38A}">
  <cacheSource type="external" connectionId="3"/>
  <cacheFields count="4">
    <cacheField name="[data_jobs_skills].[job_skills].[job_skills]" caption="job_skills" numFmtId="0" hierarchy="21" level="1">
      <sharedItems count="10">
        <s v="AWS"/>
        <s v="Azure"/>
        <s v="Excel"/>
        <s v="Power BI"/>
        <s v="Python"/>
        <s v="R"/>
        <s v="SAS"/>
        <s v="Spark"/>
        <s v="SQL"/>
        <s v="Tableau"/>
      </sharedItems>
    </cacheField>
    <cacheField name="[Measures].[median salary_job skills]" caption="median salary_job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_job skills]" caption="median salary_job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median Salary_p]" caption="median Salary_p"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Jacob" refreshedDate="45704.512105324073" backgroundQuery="1" createdVersion="8" refreshedVersion="8" minRefreshableVersion="3" recordCount="0" supportSubquery="1" supportAdvancedDrill="1" xr:uid="{DA36580E-51BD-4D10-A939-48B935238A4A}">
  <cacheSource type="external" connectionId="3"/>
  <cacheFields count="2">
    <cacheField name="[data_jobs_skills].[job_skills].[job_skills]" caption="job_skills" numFmtId="0" hierarchy="21" level="1">
      <sharedItems count="10">
        <s v="AWS"/>
        <s v="Azure"/>
        <s v="Excel"/>
        <s v="Power BI"/>
        <s v="Python"/>
        <s v="R"/>
        <s v="SAS"/>
        <s v="Spark"/>
        <s v="SQL"/>
        <s v="Tableau"/>
      </sharedItems>
    </cacheField>
    <cacheField name="[Measures].[skill likelihood]" caption="skill likelihood" numFmtId="0" hierarchy="32" level="32767"/>
  </cacheFields>
  <cacheHierarchies count="37">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5"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_job skills]" caption="median salary_job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median Salary_p]" caption="median Salary_p"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iel Jacob" refreshedDate="45703.613465509261" backgroundQuery="1" createdVersion="3" refreshedVersion="8" minRefreshableVersion="3" recordCount="0" supportSubquery="1" supportAdvancedDrill="1" xr:uid="{5FD5FBE6-D69F-4644-B9D1-FCE43CA2A2A9}">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Sum of salary_year_avg]" caption="Sum of salary_year_avg" measure="1" displayFolder="" measureGroup="data_jobs_salary" count="0">
      <extLst>
        <ext xmlns:x15="http://schemas.microsoft.com/office/spreadsheetml/2010/11/main" uri="{B97F6D7D-B522-45F9-BDA1-12C45D357490}">
          <x15:cacheHierarchy aggregatedColumn="15"/>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_job skills]" caption="median salary_job skills" measure="1" displayFolder="" measureGroup="data_jobs_skills" count="0"/>
    <cacheHierarchy uniqueName="[Measures].[skill likelihood]" caption="skill likelihood" measure="1" displayFolder="" measureGroup="data_jobs_skills" count="0"/>
    <cacheHierarchy uniqueName="[Measures].[median Salary_p]" caption="median Salary_p"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33500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rowHeaderCaption="Job Title">
  <location ref="A1:C12" firstHeaderRow="0" firstDataRow="1" firstDataCol="1"/>
  <pivotFields count="4">
    <pivotField axis="axisRow" allDrilled="1" subtotalTop="0" showAll="0" defaultSubtotal="0" defaultAttributeDrillState="1">
      <items count="10">
        <item x="2"/>
        <item x="4"/>
        <item x="8"/>
        <item x="0"/>
        <item x="1"/>
        <item x="3"/>
        <item x="5"/>
        <item x="6"/>
        <item x="7"/>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numFmtId="166"/>
    <dataField fld="1" subtotal="count" baseField="0" baseItem="0" numFmtId="164"/>
  </dataFields>
  <formats count="2">
    <format dxfId="26">
      <pivotArea outline="0" collapsedLevelsAreSubtotals="1" fieldPosition="0"/>
    </format>
    <format dxfId="25">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1"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0" applyNumberFormats="0" applyBorderFormats="0" applyFontFormats="0" applyPatternFormats="0" applyAlignmentFormats="0" applyWidthHeightFormats="1" dataCaption="Values" tag="35062091-27ca-44e6-9b7e-4517ab35ff82" updatedVersion="8" minRefreshableVersion="3" useAutoFormatting="1" subtotalHiddenItems="1" rowGrandTotals="0" colGrandTotals="0" itemPrintTitles="1" createdVersion="8" indent="0" compact="0" compactData="0" multipleFieldFilters="0" rowHeaderCaption="Job Title">
  <location ref="A1:D11" firstHeaderRow="0" firstDataRow="1" firstDataCol="1"/>
  <pivotFields count="5">
    <pivotField axis="axisRow" compact="0" allDrilled="1" outline="0" showAll="0" dataSourceSort="1" defaultSubtotal="0" defaultAttributeDrillState="1">
      <items count="10">
        <item x="0"/>
        <item x="1"/>
        <item x="2"/>
        <item x="3"/>
        <item x="4"/>
        <item x="5"/>
        <item x="6"/>
        <item x="7"/>
        <item x="8"/>
        <item x="9"/>
      </items>
    </pivotField>
    <pivotField dataField="1" compact="0" outline="0" showAll="0" defaultSubtotal="0"/>
    <pivotField dataField="1" compact="0" outline="0" showAll="0" defaultSubtotal="0"/>
    <pivotField dataField="1" compact="0" outline="0" showAll="0" defaultSubtotal="0"/>
    <pivotField compact="0" allDrilled="1" outline="0" subtotalTop="0" showAll="0" dataSourceSort="1" defaultSubtotal="0" defaultAttributeDrillState="1"/>
  </pivotFields>
  <rowFields count="1">
    <field x="0"/>
  </rowFields>
  <rowItems count="10">
    <i>
      <x/>
    </i>
    <i>
      <x v="1"/>
    </i>
    <i>
      <x v="2"/>
    </i>
    <i>
      <x v="3"/>
    </i>
    <i>
      <x v="4"/>
    </i>
    <i>
      <x v="5"/>
    </i>
    <i>
      <x v="6"/>
    </i>
    <i>
      <x v="7"/>
    </i>
    <i>
      <x v="8"/>
    </i>
    <i>
      <x v="9"/>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4">
    <format dxfId="24">
      <pivotArea outline="0" collapsedLevelsAreSubtotals="1" fieldPosition="0"/>
    </format>
    <format dxfId="23">
      <pivotArea dataOnly="0" labelOnly="1" outline="0" fieldPosition="0">
        <references count="1">
          <reference field="0" count="0"/>
        </references>
      </pivotArea>
    </format>
    <format dxfId="5">
      <pivotArea dataOnly="0" labelOnly="1" outline="0" fieldPosition="0">
        <references count="1">
          <reference field="0" count="0"/>
        </references>
      </pivotArea>
    </format>
    <format dxfId="1">
      <pivotArea outline="0" collapsedLevelsAreSubtotals="1" fieldPosition="0"/>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9" showRowHeaders="1" showColHeaders="1" showRowStripes="1"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subtotalHiddenItems="1" rowGrandTotals="0" colGrandTotals="0" itemPrintTitles="1" createdVersion="8" indent="0" compact="0" compactData="0" multipleFieldFilters="0" chartFormat="3" rowHeaderCaption="Skills">
  <location ref="A3:B13" firstHeaderRow="1" firstDataRow="1" firstDataCol="1"/>
  <pivotFields count="2">
    <pivotField axis="axisRow" compact="0" allDrilled="1" outline="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howAll="0" defaultSubtotal="0"/>
  </pivotFields>
  <rowFields count="1">
    <field x="0"/>
  </rowFields>
  <rowItems count="10">
    <i>
      <x v="3"/>
    </i>
    <i>
      <x v="6"/>
    </i>
    <i>
      <x v="1"/>
    </i>
    <i>
      <x v="7"/>
    </i>
    <i>
      <x v="2"/>
    </i>
    <i>
      <x/>
    </i>
    <i>
      <x v="5"/>
    </i>
    <i>
      <x v="9"/>
    </i>
    <i>
      <x v="4"/>
    </i>
    <i>
      <x v="8"/>
    </i>
  </rowItems>
  <colItems count="1">
    <i/>
  </colItems>
  <dataFields count="1">
    <dataField fld="1" subtotal="count" baseField="0" baseItem="0"/>
  </dataFields>
  <formats count="7">
    <format dxfId="22">
      <pivotArea outline="0" collapsedLevelsAreSubtotals="1" fieldPosition="0"/>
    </format>
    <format dxfId="21">
      <pivotArea collapsedLevelsAreSubtotals="1" fieldPosition="0">
        <references count="1">
          <reference field="0" count="0"/>
        </references>
      </pivotArea>
    </format>
    <format dxfId="20">
      <pivotArea type="all" dataOnly="0" outline="0" fieldPosition="0"/>
    </format>
    <format dxfId="19">
      <pivotArea outline="0" collapsedLevelsAreSubtotals="1" fieldPosition="0"/>
    </format>
    <format dxfId="18">
      <pivotArea field="0" type="button" dataOnly="0" labelOnly="1" outline="0" axis="axisRow" fieldPosition="0"/>
    </format>
    <format dxfId="17">
      <pivotArea dataOnly="0" labelOnly="1" outline="0" fieldPosition="0">
        <references count="1">
          <reference field="0" count="0"/>
        </references>
      </pivotArea>
    </format>
    <format dxfId="16">
      <pivotArea dataOnly="0" labelOnly="1" outline="0" axis="axisValues" fieldPosition="0"/>
    </format>
  </formats>
  <chartFormats count="1">
    <chartFormat chart="0" format="4"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 showRowHeaders="1" showColHeaders="1" showRowStripes="1"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6277FB-00F9-4521-850E-B432C5271A0E}" name="PivotTable1" cacheId="2" applyNumberFormats="0" applyBorderFormats="0" applyFontFormats="0" applyPatternFormats="0" applyAlignmentFormats="0" applyWidthHeightFormats="1" dataCaption="Values" tag="f183123f-a2f4-44cc-875c-3a44ef9e98cd" updatedVersion="8" minRefreshableVersion="3" useAutoFormatting="1" subtotalHiddenItems="1" rowGrandTotals="0" colGrandTotals="0" itemPrintTitles="1" createdVersion="8" indent="0" outline="1" outlineData="1" multipleFieldFilters="0" chartFormat="7">
  <location ref="A1:C11" firstHeaderRow="0" firstDataRow="1" firstDataCol="1"/>
  <pivotFields count="4">
    <pivotField axis="axisRow" allDrilled="1"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howAll="0" defaultSubtotal="0"/>
    <pivotField dataField="1" showAll="0" defaultSubtotal="0"/>
    <pivotField allDrilled="1" subtotalTop="0" showAll="0" dataSourceSort="1" defaultSubtotal="0" defaultAttributeDrillState="1"/>
  </pivotFields>
  <rowFields count="1">
    <field x="0"/>
  </rowFields>
  <rowItems count="10">
    <i>
      <x v="7"/>
    </i>
    <i>
      <x/>
    </i>
    <i>
      <x v="1"/>
    </i>
    <i>
      <x v="4"/>
    </i>
    <i>
      <x v="8"/>
    </i>
    <i>
      <x v="5"/>
    </i>
    <i>
      <x v="9"/>
    </i>
    <i>
      <x v="6"/>
    </i>
    <i>
      <x v="3"/>
    </i>
    <i>
      <x v="2"/>
    </i>
  </rowItems>
  <colFields count="1">
    <field x="-2"/>
  </colFields>
  <colItems count="2">
    <i>
      <x/>
    </i>
    <i i="1">
      <x v="1"/>
    </i>
  </colItems>
  <dataFields count="2">
    <dataField fld="1" subtotal="count" baseField="0" baseItem="0"/>
    <dataField fld="2" subtotal="count" baseField="0" baseItem="0"/>
  </dataFields>
  <formats count="7">
    <format dxfId="15">
      <pivotArea collapsedLevelsAreSubtotals="1" fieldPosition="0">
        <references count="2">
          <reference field="4294967294" count="1" selected="0">
            <x v="0"/>
          </reference>
          <reference field="0" count="0"/>
        </references>
      </pivotArea>
    </format>
    <format dxfId="14">
      <pivotArea collapsedLevelsAreSubtotals="1" fieldPosition="0">
        <references count="2">
          <reference field="4294967294" count="1" selected="0">
            <x v="1"/>
          </reference>
          <reference field="0" count="0"/>
        </references>
      </pivotArea>
    </format>
    <format dxfId="13">
      <pivotArea type="all" dataOnly="0" outline="0" fieldPosition="0"/>
    </format>
    <format dxfId="12">
      <pivotArea outline="0" collapsedLevelsAreSubtotals="1" fieldPosition="0"/>
    </format>
    <format dxfId="11">
      <pivotArea field="0" type="button" dataOnly="0" labelOnly="1" outline="0" axis="axisRow" fieldPosition="0"/>
    </format>
    <format dxfId="10">
      <pivotArea dataOnly="0" labelOnly="1" fieldPosition="0">
        <references count="1">
          <reference field="0" count="0"/>
        </references>
      </pivotArea>
    </format>
    <format dxfId="9">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1" showColStripes="0" showLastColumn="1"/>
  <filters count="1">
    <filter fld="0" type="count" id="4" iMeasureHier="22">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76AA04A-290A-47AC-8E9E-9F220E2C78ED}" sourceName="[data_jobs_salary].[job_title_short]">
  <pivotTables>
    <pivotTable tabId="18" name="PivotTable1"/>
    <pivotTable tabId="16" name="PivotTable2"/>
  </pivotTables>
  <data>
    <olap pivotCacheId="15335006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DDAAB613-B08F-46E5-ACAC-400C354C0AE7}" sourceName="[data_jobs_salary].[job_country]">
  <pivotTables>
    <pivotTable tabId="17" name="PivotTable1"/>
    <pivotTable tabId="15" name="PivotTable1"/>
    <pivotTable tabId="18" name="PivotTable1"/>
    <pivotTable tabId="16" name="PivotTable2"/>
  </pivotTables>
  <data>
    <olap pivotCacheId="153350067">
      <levels count="2">
        <level uniqueName="[data_jobs_salary].[job_country].[(All)]" sourceCaption="(All)" count="0"/>
        <level uniqueName="[data_jobs_salary].[job_country].[job_country]" sourceCaption="job_country" count="107">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9CC0123-83F2-4D9F-AB1E-25B885E79626}" cache="Slicer_job_country1"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0F76DCE-35C1-4A16-A6A9-0EC5D72B4504}" cache="Slicer_job_country1" caption="job_count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56A4869-FE34-4888-B613-1D390B1FFEC8}" cache="Slicer_job_title_short" caption="Job Titles" level="1" rowHeight="247650"/>
  <slicer name="job_country 3" xr10:uid="{82694BCC-EBF2-4FD0-80F9-25EDD6C7D748}" cache="Slicer_job_country1"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12AE4120-C555-4D4C-96E6-7CFB51185638}" cache="Slicer_job_title_short" caption="Job Titles" level="1" rowHeight="247650"/>
  <slicer name="job_country" xr10:uid="{E39587C6-3DDD-4F0D-9389-15ABC8ED848B}" cache="Slicer_job_country1" caption="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sheetPr codeName="Sheet1"/>
  <dimension ref="A1:G12"/>
  <sheetViews>
    <sheetView workbookViewId="0">
      <selection activeCell="B25" sqref="B25"/>
    </sheetView>
  </sheetViews>
  <sheetFormatPr defaultRowHeight="14.4" x14ac:dyDescent="0.3"/>
  <cols>
    <col min="1" max="1" width="22.77734375" bestFit="1" customWidth="1"/>
    <col min="2" max="2" width="12.6640625" bestFit="1" customWidth="1"/>
    <col min="3" max="3" width="11.88671875" bestFit="1" customWidth="1"/>
    <col min="4" max="5" width="11.44140625" bestFit="1" customWidth="1"/>
  </cols>
  <sheetData>
    <row r="1" spans="1:7" x14ac:dyDescent="0.3">
      <c r="A1" s="1" t="s">
        <v>28</v>
      </c>
      <c r="B1" t="s">
        <v>17</v>
      </c>
      <c r="C1" t="s">
        <v>16</v>
      </c>
      <c r="F1" t="str" cm="1">
        <f t="array" ref="F1:G1">B1:C1</f>
        <v>Median Salary</v>
      </c>
      <c r="G1" t="str">
        <v>Skills Per Job</v>
      </c>
    </row>
    <row r="2" spans="1:7" x14ac:dyDescent="0.3">
      <c r="A2" s="2" t="s">
        <v>6</v>
      </c>
      <c r="B2" s="4">
        <v>90000</v>
      </c>
      <c r="C2" s="3">
        <v>3.583775675051927</v>
      </c>
      <c r="E2" t="str" cm="1">
        <f t="array" ref="E2:G11">A2:C11</f>
        <v>Data Analyst</v>
      </c>
      <c r="F2">
        <v>90000</v>
      </c>
      <c r="G2">
        <v>3.583775675051927</v>
      </c>
    </row>
    <row r="3" spans="1:7" x14ac:dyDescent="0.3">
      <c r="A3" s="2" t="s">
        <v>4</v>
      </c>
      <c r="B3" s="4">
        <v>127950</v>
      </c>
      <c r="C3" s="3">
        <v>4.9537133891213392</v>
      </c>
      <c r="E3" t="str">
        <v>Data Scientist</v>
      </c>
      <c r="F3">
        <v>127950</v>
      </c>
      <c r="G3">
        <v>4.9537133891213392</v>
      </c>
    </row>
    <row r="4" spans="1:7" x14ac:dyDescent="0.3">
      <c r="A4" s="2" t="s">
        <v>0</v>
      </c>
      <c r="B4" s="4">
        <v>156000</v>
      </c>
      <c r="C4" s="3">
        <v>5.2709100473435031</v>
      </c>
      <c r="E4" t="str">
        <v>Senior Data Scientist</v>
      </c>
      <c r="F4">
        <v>156000</v>
      </c>
      <c r="G4">
        <v>5.2709100473435031</v>
      </c>
    </row>
    <row r="5" spans="1:7" x14ac:dyDescent="0.3">
      <c r="A5" s="2" t="s">
        <v>8</v>
      </c>
      <c r="B5" s="4">
        <v>85240</v>
      </c>
      <c r="C5" s="3">
        <v>3.373453318335208</v>
      </c>
      <c r="E5" t="str">
        <v>Business Analyst</v>
      </c>
      <c r="F5">
        <v>85240</v>
      </c>
      <c r="G5">
        <v>3.373453318335208</v>
      </c>
    </row>
    <row r="6" spans="1:7" x14ac:dyDescent="0.3">
      <c r="A6" s="2" t="s">
        <v>9</v>
      </c>
      <c r="B6" s="4">
        <v>89550</v>
      </c>
      <c r="C6" s="3">
        <v>4.975609756097561</v>
      </c>
      <c r="E6" t="str">
        <v>Cloud Engineer</v>
      </c>
      <c r="F6">
        <v>89550</v>
      </c>
      <c r="G6">
        <v>4.975609756097561</v>
      </c>
    </row>
    <row r="7" spans="1:7" x14ac:dyDescent="0.3">
      <c r="A7" s="2" t="s">
        <v>1</v>
      </c>
      <c r="B7" s="4">
        <v>125000</v>
      </c>
      <c r="C7" s="3">
        <v>6.9226402854362634</v>
      </c>
      <c r="E7" t="str">
        <v>Data Engineer</v>
      </c>
      <c r="F7">
        <v>125000</v>
      </c>
      <c r="G7">
        <v>6.9226402854362634</v>
      </c>
    </row>
    <row r="8" spans="1:7" x14ac:dyDescent="0.3">
      <c r="A8" s="2" t="s">
        <v>3</v>
      </c>
      <c r="B8" s="4">
        <v>107190</v>
      </c>
      <c r="C8" s="3">
        <v>5.362270450751252</v>
      </c>
      <c r="E8" t="str">
        <v>Machine Learning Engineer</v>
      </c>
      <c r="F8">
        <v>107190</v>
      </c>
      <c r="G8">
        <v>5.362270450751252</v>
      </c>
    </row>
    <row r="9" spans="1:7" x14ac:dyDescent="0.3">
      <c r="A9" s="2" t="s">
        <v>2</v>
      </c>
      <c r="B9" s="4">
        <v>111175</v>
      </c>
      <c r="C9" s="3">
        <v>4.3197132616487455</v>
      </c>
      <c r="E9" t="str">
        <v>Senior Data Analyst</v>
      </c>
      <c r="F9">
        <v>111175</v>
      </c>
      <c r="G9">
        <v>4.3197132616487455</v>
      </c>
    </row>
    <row r="10" spans="1:7" x14ac:dyDescent="0.3">
      <c r="A10" s="2" t="s">
        <v>5</v>
      </c>
      <c r="B10" s="4">
        <v>147500</v>
      </c>
      <c r="C10" s="3">
        <v>7.9941302027748131</v>
      </c>
      <c r="E10" t="str">
        <v>Senior Data Engineer</v>
      </c>
      <c r="F10">
        <v>147500</v>
      </c>
      <c r="G10">
        <v>7.9941302027748131</v>
      </c>
    </row>
    <row r="11" spans="1:7" x14ac:dyDescent="0.3">
      <c r="A11" s="2" t="s">
        <v>7</v>
      </c>
      <c r="B11" s="4">
        <v>99150</v>
      </c>
      <c r="C11" s="3">
        <v>5.5481481481481483</v>
      </c>
      <c r="E11" t="str">
        <v>Software Engineer</v>
      </c>
      <c r="F11">
        <v>99150</v>
      </c>
      <c r="G11">
        <v>5.5481481481481483</v>
      </c>
    </row>
    <row r="12" spans="1:7" x14ac:dyDescent="0.3">
      <c r="A12" s="2" t="s">
        <v>11</v>
      </c>
      <c r="B12" s="4">
        <v>115000</v>
      </c>
      <c r="C12" s="3">
        <v>5.116599462365591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sheetPr codeName="Sheet2"/>
  <dimension ref="A1:D11"/>
  <sheetViews>
    <sheetView workbookViewId="0">
      <selection activeCell="E22" sqref="E22"/>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29</v>
      </c>
      <c r="B1" t="s">
        <v>17</v>
      </c>
      <c r="C1" t="s">
        <v>18</v>
      </c>
      <c r="D1" t="s">
        <v>19</v>
      </c>
    </row>
    <row r="2" spans="1:4" x14ac:dyDescent="0.3">
      <c r="A2" s="24" t="s">
        <v>8</v>
      </c>
      <c r="B2" s="25">
        <v>85240</v>
      </c>
      <c r="C2" s="25">
        <v>90000</v>
      </c>
      <c r="D2" s="25">
        <v>75000</v>
      </c>
    </row>
    <row r="3" spans="1:4" x14ac:dyDescent="0.3">
      <c r="A3" s="24" t="s">
        <v>9</v>
      </c>
      <c r="B3" s="25">
        <v>89550</v>
      </c>
      <c r="C3" s="25">
        <v>115000</v>
      </c>
      <c r="D3" s="25">
        <v>89100</v>
      </c>
    </row>
    <row r="4" spans="1:4" x14ac:dyDescent="0.3">
      <c r="A4" s="24" t="s">
        <v>6</v>
      </c>
      <c r="B4" s="25">
        <v>90000</v>
      </c>
      <c r="C4" s="25">
        <v>90000</v>
      </c>
      <c r="D4" s="25">
        <v>90000</v>
      </c>
    </row>
    <row r="5" spans="1:4" x14ac:dyDescent="0.3">
      <c r="A5" s="24" t="s">
        <v>1</v>
      </c>
      <c r="B5" s="25">
        <v>125000</v>
      </c>
      <c r="C5" s="25">
        <v>125000</v>
      </c>
      <c r="D5" s="25">
        <v>122500</v>
      </c>
    </row>
    <row r="6" spans="1:4" x14ac:dyDescent="0.3">
      <c r="A6" s="24" t="s">
        <v>4</v>
      </c>
      <c r="B6" s="25">
        <v>127950</v>
      </c>
      <c r="C6" s="25">
        <v>130000</v>
      </c>
      <c r="D6" s="25">
        <v>119550</v>
      </c>
    </row>
    <row r="7" spans="1:4" x14ac:dyDescent="0.3">
      <c r="A7" s="24" t="s">
        <v>3</v>
      </c>
      <c r="B7" s="25">
        <v>107190</v>
      </c>
      <c r="C7" s="25">
        <v>150000</v>
      </c>
      <c r="D7" s="25">
        <v>101029</v>
      </c>
    </row>
    <row r="8" spans="1:4" x14ac:dyDescent="0.3">
      <c r="A8" s="24" t="s">
        <v>2</v>
      </c>
      <c r="B8" s="25">
        <v>111175</v>
      </c>
      <c r="C8" s="25">
        <v>110000</v>
      </c>
      <c r="D8" s="25">
        <v>111175</v>
      </c>
    </row>
    <row r="9" spans="1:4" x14ac:dyDescent="0.3">
      <c r="A9" s="24" t="s">
        <v>5</v>
      </c>
      <c r="B9" s="25">
        <v>147500</v>
      </c>
      <c r="C9" s="25">
        <v>147500</v>
      </c>
      <c r="D9" s="25">
        <v>147500</v>
      </c>
    </row>
    <row r="10" spans="1:4" x14ac:dyDescent="0.3">
      <c r="A10" s="24" t="s">
        <v>0</v>
      </c>
      <c r="B10" s="25">
        <v>156000</v>
      </c>
      <c r="C10" s="25">
        <v>156873</v>
      </c>
      <c r="D10" s="25">
        <v>155000</v>
      </c>
    </row>
    <row r="11" spans="1:4" x14ac:dyDescent="0.3">
      <c r="A11" s="24" t="s">
        <v>7</v>
      </c>
      <c r="B11" s="25">
        <v>99150</v>
      </c>
      <c r="C11" s="25">
        <v>125000</v>
      </c>
      <c r="D11" s="25">
        <v>89100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sheetPr codeName="Sheet3"/>
  <dimension ref="A2:B13"/>
  <sheetViews>
    <sheetView workbookViewId="0">
      <selection activeCell="I25" sqref="I25"/>
    </sheetView>
  </sheetViews>
  <sheetFormatPr defaultRowHeight="14.4" x14ac:dyDescent="0.3"/>
  <cols>
    <col min="1" max="1" width="11.109375" bestFit="1" customWidth="1"/>
    <col min="2" max="3" width="13.33203125" bestFit="1" customWidth="1"/>
  </cols>
  <sheetData>
    <row r="2" spans="1:2" ht="15" thickBot="1" x14ac:dyDescent="0.35"/>
    <row r="3" spans="1:2" ht="15" thickBot="1" x14ac:dyDescent="0.35">
      <c r="A3" s="10" t="s">
        <v>30</v>
      </c>
      <c r="B3" s="14" t="s">
        <v>26</v>
      </c>
    </row>
    <row r="4" spans="1:2" x14ac:dyDescent="0.3">
      <c r="A4" s="11" t="s">
        <v>27</v>
      </c>
      <c r="B4" s="7">
        <v>0.11723790322580645</v>
      </c>
    </row>
    <row r="5" spans="1:2" x14ac:dyDescent="0.3">
      <c r="A5" s="12" t="s">
        <v>21</v>
      </c>
      <c r="B5" s="8">
        <v>0.14200268817204301</v>
      </c>
    </row>
    <row r="6" spans="1:2" x14ac:dyDescent="0.3">
      <c r="A6" s="12" t="s">
        <v>25</v>
      </c>
      <c r="B6" s="8">
        <v>0.14398521505376344</v>
      </c>
    </row>
    <row r="7" spans="1:2" x14ac:dyDescent="0.3">
      <c r="A7" s="12" t="s">
        <v>23</v>
      </c>
      <c r="B7" s="8">
        <v>0.16263440860215053</v>
      </c>
    </row>
    <row r="8" spans="1:2" x14ac:dyDescent="0.3">
      <c r="A8" s="12" t="s">
        <v>15</v>
      </c>
      <c r="B8" s="8">
        <v>0.19270833333333334</v>
      </c>
    </row>
    <row r="9" spans="1:2" x14ac:dyDescent="0.3">
      <c r="A9" s="12" t="s">
        <v>24</v>
      </c>
      <c r="B9" s="8">
        <v>0.21055107526881719</v>
      </c>
    </row>
    <row r="10" spans="1:2" x14ac:dyDescent="0.3">
      <c r="A10" s="12" t="s">
        <v>22</v>
      </c>
      <c r="B10" s="8">
        <v>0.21219758064516128</v>
      </c>
    </row>
    <row r="11" spans="1:2" x14ac:dyDescent="0.3">
      <c r="A11" s="12" t="s">
        <v>14</v>
      </c>
      <c r="B11" s="8">
        <v>0.21592741935483872</v>
      </c>
    </row>
    <row r="12" spans="1:2" x14ac:dyDescent="0.3">
      <c r="A12" s="12" t="s">
        <v>13</v>
      </c>
      <c r="B12" s="8">
        <v>0.54374999999999996</v>
      </c>
    </row>
    <row r="13" spans="1:2" ht="15" thickBot="1" x14ac:dyDescent="0.35">
      <c r="A13" s="13" t="s">
        <v>12</v>
      </c>
      <c r="B13" s="9">
        <v>0.57348790322580645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089E6-4BA8-48E7-88C0-340621170382}">
  <sheetPr codeName="Sheet4"/>
  <dimension ref="A1:C11"/>
  <sheetViews>
    <sheetView tabSelected="1" workbookViewId="0">
      <selection activeCell="B2" sqref="B2"/>
    </sheetView>
  </sheetViews>
  <sheetFormatPr defaultRowHeight="14.4" x14ac:dyDescent="0.3"/>
  <cols>
    <col min="1" max="1" width="12.44140625" bestFit="1" customWidth="1"/>
    <col min="2" max="2" width="21.109375" bestFit="1" customWidth="1"/>
    <col min="3" max="3" width="13.33203125" bestFit="1" customWidth="1"/>
    <col min="4" max="4" width="10" bestFit="1" customWidth="1"/>
    <col min="5" max="5" width="9" bestFit="1" customWidth="1"/>
  </cols>
  <sheetData>
    <row r="1" spans="1:3" ht="15" thickBot="1" x14ac:dyDescent="0.35">
      <c r="A1" s="10" t="s">
        <v>10</v>
      </c>
      <c r="B1" s="22" t="s">
        <v>20</v>
      </c>
      <c r="C1" s="23" t="s">
        <v>26</v>
      </c>
    </row>
    <row r="2" spans="1:3" x14ac:dyDescent="0.3">
      <c r="A2" s="19" t="s">
        <v>23</v>
      </c>
      <c r="B2" s="15">
        <v>140000</v>
      </c>
      <c r="C2" s="16">
        <v>0.16263440860215053</v>
      </c>
    </row>
    <row r="3" spans="1:3" x14ac:dyDescent="0.3">
      <c r="A3" s="20" t="s">
        <v>24</v>
      </c>
      <c r="B3" s="17">
        <v>135000</v>
      </c>
      <c r="C3" s="5">
        <v>0.21055107526881719</v>
      </c>
    </row>
    <row r="4" spans="1:3" x14ac:dyDescent="0.3">
      <c r="A4" s="20" t="s">
        <v>25</v>
      </c>
      <c r="B4" s="17">
        <v>125000</v>
      </c>
      <c r="C4" s="5">
        <v>0.14398521505376344</v>
      </c>
    </row>
    <row r="5" spans="1:3" x14ac:dyDescent="0.3">
      <c r="A5" s="20" t="s">
        <v>13</v>
      </c>
      <c r="B5" s="17">
        <v>125000</v>
      </c>
      <c r="C5" s="5">
        <v>0.54374999999999996</v>
      </c>
    </row>
    <row r="6" spans="1:3" x14ac:dyDescent="0.3">
      <c r="A6" s="20" t="s">
        <v>12</v>
      </c>
      <c r="B6" s="17">
        <v>119559.75</v>
      </c>
      <c r="C6" s="5">
        <v>0.57348790322580645</v>
      </c>
    </row>
    <row r="7" spans="1:3" x14ac:dyDescent="0.3">
      <c r="A7" s="20" t="s">
        <v>22</v>
      </c>
      <c r="B7" s="17">
        <v>119500</v>
      </c>
      <c r="C7" s="5">
        <v>0.21219758064516128</v>
      </c>
    </row>
    <row r="8" spans="1:3" x14ac:dyDescent="0.3">
      <c r="A8" s="20" t="s">
        <v>14</v>
      </c>
      <c r="B8" s="17">
        <v>111175</v>
      </c>
      <c r="C8" s="5">
        <v>0.21592741935483872</v>
      </c>
    </row>
    <row r="9" spans="1:3" x14ac:dyDescent="0.3">
      <c r="A9" s="20" t="s">
        <v>21</v>
      </c>
      <c r="B9" s="17">
        <v>109159</v>
      </c>
      <c r="C9" s="5">
        <v>0.14200268817204301</v>
      </c>
    </row>
    <row r="10" spans="1:3" x14ac:dyDescent="0.3">
      <c r="A10" s="20" t="s">
        <v>27</v>
      </c>
      <c r="B10" s="17">
        <v>101000</v>
      </c>
      <c r="C10" s="5">
        <v>0.11723790322580645</v>
      </c>
    </row>
    <row r="11" spans="1:3" ht="15" thickBot="1" x14ac:dyDescent="0.35">
      <c r="A11" s="21" t="s">
        <v>15</v>
      </c>
      <c r="B11" s="18">
        <v>92500</v>
      </c>
      <c r="C11" s="6">
        <v>0.19270833333333334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509F4D8E-495C-4F9E-AD8B-75863EEB7BE5}">
  <ds:schemaRefs/>
</ds:datastoreItem>
</file>

<file path=customXml/itemProps2.xml><?xml version="1.0" encoding="utf-8"?>
<ds:datastoreItem xmlns:ds="http://schemas.openxmlformats.org/officeDocument/2006/customXml" ds:itemID="{0616D18E-E13A-45FF-92A6-E8F2364E08F4}">
  <ds:schemaRefs/>
</ds:datastoreItem>
</file>

<file path=customXml/itemProps3.xml><?xml version="1.0" encoding="utf-8"?>
<ds:datastoreItem xmlns:ds="http://schemas.openxmlformats.org/officeDocument/2006/customXml" ds:itemID="{EA6CE30F-C1EA-4F2E-B6C8-40BA796D3A47}">
  <ds:schemaRefs/>
</ds:datastoreItem>
</file>

<file path=customXml/itemProps4.xml><?xml version="1.0" encoding="utf-8"?>
<ds:datastoreItem xmlns:ds="http://schemas.openxmlformats.org/officeDocument/2006/customXml" ds:itemID="{48CE8638-C044-4FCC-B33D-87B08FC3AEA9}">
  <ds:schemaRefs/>
</ds:datastoreItem>
</file>

<file path=customXml/itemProps5.xml><?xml version="1.0" encoding="utf-8"?>
<ds:datastoreItem xmlns:ds="http://schemas.openxmlformats.org/officeDocument/2006/customXml" ds:itemID="{84E74A9D-A9B1-4472-9D9B-ED1952B8864A}">
  <ds:schemaRefs/>
</ds:datastoreItem>
</file>

<file path=customXml/itemProps6.xml><?xml version="1.0" encoding="utf-8"?>
<ds:datastoreItem xmlns:ds="http://schemas.openxmlformats.org/officeDocument/2006/customXml" ds:itemID="{2B28A76E-2B42-4F44-BE3F-CC275903D405}">
  <ds:schemaRefs/>
</ds:datastoreItem>
</file>

<file path=customXml/itemProps7.xml><?xml version="1.0" encoding="utf-8"?>
<ds:datastoreItem xmlns:ds="http://schemas.openxmlformats.org/officeDocument/2006/customXml" ds:itemID="{693B5502-2610-4A7D-AEC1-C75CDFEA83A2}">
  <ds:schemaRefs/>
</ds:datastoreItem>
</file>

<file path=customXml/itemProps8.xml><?xml version="1.0" encoding="utf-8"?>
<ds:datastoreItem xmlns:ds="http://schemas.openxmlformats.org/officeDocument/2006/customXml" ds:itemID="{1FD56725-64FB-4A69-A059-FC00C21AD4E5}">
  <ds:schemaRefs/>
</ds:datastoreItem>
</file>

<file path=customXml/itemProps9.xml><?xml version="1.0" encoding="utf-8"?>
<ds:datastoreItem xmlns:ds="http://schemas.openxmlformats.org/officeDocument/2006/customXml" ds:itemID="{E05FE60C-CBE4-4C7B-9D02-01EE71BCBD25}">
  <ds:schemaRefs/>
</ds:datastoreItem>
</file>

<file path=customXml/itemProps10.xml><?xml version="1.0" encoding="utf-8"?>
<ds:datastoreItem xmlns:ds="http://schemas.openxmlformats.org/officeDocument/2006/customXml" ds:itemID="{C8EEC5BE-7869-44CA-8261-14C5288CBDAD}">
  <ds:schemaRefs/>
</ds:datastoreItem>
</file>

<file path=customXml/itemProps11.xml><?xml version="1.0" encoding="utf-8"?>
<ds:datastoreItem xmlns:ds="http://schemas.openxmlformats.org/officeDocument/2006/customXml" ds:itemID="{8B3B629C-B84A-4771-89E5-4E5E5FE857DF}">
  <ds:schemaRefs/>
</ds:datastoreItem>
</file>

<file path=customXml/itemProps12.xml><?xml version="1.0" encoding="utf-8"?>
<ds:datastoreItem xmlns:ds="http://schemas.openxmlformats.org/officeDocument/2006/customXml" ds:itemID="{E0C60A50-5D51-4D14-B522-4F6297C14F31}">
  <ds:schemaRefs/>
</ds:datastoreItem>
</file>

<file path=customXml/itemProps13.xml><?xml version="1.0" encoding="utf-8"?>
<ds:datastoreItem xmlns:ds="http://schemas.openxmlformats.org/officeDocument/2006/customXml" ds:itemID="{C116D82B-F0AC-4ABC-9926-86B9954FAE76}">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DC1D626F-68BD-446F-93B8-EF338CF6C2CC}">
  <ds:schemaRefs/>
</ds:datastoreItem>
</file>

<file path=customXml/itemProps16.xml><?xml version="1.0" encoding="utf-8"?>
<ds:datastoreItem xmlns:ds="http://schemas.openxmlformats.org/officeDocument/2006/customXml" ds:itemID="{841EC664-7E7E-4B48-A27C-7B5C8D8626A6}">
  <ds:schemaRefs/>
</ds:datastoreItem>
</file>

<file path=customXml/itemProps17.xml><?xml version="1.0" encoding="utf-8"?>
<ds:datastoreItem xmlns:ds="http://schemas.openxmlformats.org/officeDocument/2006/customXml" ds:itemID="{8526D69E-F894-4246-9EF2-AD193347907C}">
  <ds:schemaRefs/>
</ds:datastoreItem>
</file>

<file path=customXml/itemProps18.xml><?xml version="1.0" encoding="utf-8"?>
<ds:datastoreItem xmlns:ds="http://schemas.openxmlformats.org/officeDocument/2006/customXml" ds:itemID="{54EBDA10-54FE-41B5-A6E8-A93F2532175D}">
  <ds:schemaRefs/>
</ds:datastoreItem>
</file>

<file path=customXml/itemProps19.xml><?xml version="1.0" encoding="utf-8"?>
<ds:datastoreItem xmlns:ds="http://schemas.openxmlformats.org/officeDocument/2006/customXml" ds:itemID="{AD038328-33AE-44FB-BDEB-9CB5188B52B8}">
  <ds:schemaRefs/>
</ds:datastoreItem>
</file>

<file path=customXml/itemProps20.xml><?xml version="1.0" encoding="utf-8"?>
<ds:datastoreItem xmlns:ds="http://schemas.openxmlformats.org/officeDocument/2006/customXml" ds:itemID="{CEED4E4B-F9E0-47F1-BB33-BBC90B2651A7}">
  <ds:schemaRefs/>
</ds:datastoreItem>
</file>

<file path=customXml/itemProps21.xml><?xml version="1.0" encoding="utf-8"?>
<ds:datastoreItem xmlns:ds="http://schemas.openxmlformats.org/officeDocument/2006/customXml" ds:itemID="{C2798E58-4C7D-41AD-83FC-69385FE9B7FD}">
  <ds:schemaRefs/>
</ds:datastoreItem>
</file>

<file path=customXml/itemProps22.xml><?xml version="1.0" encoding="utf-8"?>
<ds:datastoreItem xmlns:ds="http://schemas.openxmlformats.org/officeDocument/2006/customXml" ds:itemID="{3C0D31B9-03F0-4A6F-896B-69E010325E61}">
  <ds:schemaRefs/>
</ds:datastoreItem>
</file>

<file path=customXml/itemProps23.xml><?xml version="1.0" encoding="utf-8"?>
<ds:datastoreItem xmlns:ds="http://schemas.openxmlformats.org/officeDocument/2006/customXml" ds:itemID="{F8D44FCB-6836-42A4-8871-FA320F1AE377}">
  <ds:schemaRefs/>
</ds:datastoreItem>
</file>

<file path=customXml/itemProps24.xml><?xml version="1.0" encoding="utf-8"?>
<ds:datastoreItem xmlns:ds="http://schemas.openxmlformats.org/officeDocument/2006/customXml" ds:itemID="{F405983F-5E1D-4642-81F6-B7E4F873D87E}">
  <ds:schemaRefs/>
</ds:datastoreItem>
</file>

<file path=customXml/itemProps25.xml><?xml version="1.0" encoding="utf-8"?>
<ds:datastoreItem xmlns:ds="http://schemas.openxmlformats.org/officeDocument/2006/customXml" ds:itemID="{0FD3075D-5498-45E1-B271-06736B23E682}">
  <ds:schemaRefs/>
</ds:datastoreItem>
</file>

<file path=customXml/itemProps26.xml><?xml version="1.0" encoding="utf-8"?>
<ds:datastoreItem xmlns:ds="http://schemas.openxmlformats.org/officeDocument/2006/customXml" ds:itemID="{3C5B8BBD-8703-45CB-9C89-1139A7B2AF12}">
  <ds:schemaRefs/>
</ds:datastoreItem>
</file>

<file path=customXml/itemProps27.xml><?xml version="1.0" encoding="utf-8"?>
<ds:datastoreItem xmlns:ds="http://schemas.openxmlformats.org/officeDocument/2006/customXml" ds:itemID="{416AD643-B76F-4949-BCA8-D06EEE51D7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 Analysis</vt:lpstr>
      <vt:lpstr>Skill Job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Daniel Jacob</cp:lastModifiedBy>
  <dcterms:created xsi:type="dcterms:W3CDTF">2024-08-10T22:21:34Z</dcterms:created>
  <dcterms:modified xsi:type="dcterms:W3CDTF">2025-02-16T08:28:41Z</dcterms:modified>
</cp:coreProperties>
</file>