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esktop\"/>
    </mc:Choice>
  </mc:AlternateContent>
  <xr:revisionPtr revIDLastSave="0" documentId="13_ncr:1_{39CCE3D4-DBCD-4641-8489-CC3DC4A0BBF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1" l="1"/>
  <c r="H53" i="1"/>
  <c r="I53" i="1"/>
  <c r="J53" i="1"/>
  <c r="K53" i="1"/>
  <c r="L53" i="1"/>
  <c r="M53" i="1"/>
  <c r="N53" i="1"/>
  <c r="O53" i="1"/>
  <c r="P53" i="1"/>
  <c r="H52" i="1"/>
  <c r="I52" i="1"/>
  <c r="J52" i="1"/>
  <c r="K52" i="1"/>
  <c r="L52" i="1"/>
  <c r="M52" i="1"/>
  <c r="N52" i="1"/>
  <c r="O52" i="1"/>
  <c r="P52" i="1"/>
  <c r="G52" i="1"/>
  <c r="C45" i="1" l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</calcChain>
</file>

<file path=xl/sharedStrings.xml><?xml version="1.0" encoding="utf-8"?>
<sst xmlns="http://schemas.openxmlformats.org/spreadsheetml/2006/main" count="65" uniqueCount="65">
  <si>
    <t>Vertices/Edges</t>
  </si>
  <si>
    <t>16/120</t>
  </si>
  <si>
    <t>32/320</t>
  </si>
  <si>
    <t>64/640</t>
  </si>
  <si>
    <t>128/1280</t>
  </si>
  <si>
    <t>256/2560</t>
  </si>
  <si>
    <t>512/5120</t>
  </si>
  <si>
    <t>1024/10240</t>
  </si>
  <si>
    <t>2048/20480</t>
  </si>
  <si>
    <t>4096/40960</t>
  </si>
  <si>
    <t>8192/81920</t>
  </si>
  <si>
    <t>16384/163840</t>
  </si>
  <si>
    <t>Trial 1 - Trivial (ms)</t>
  </si>
  <si>
    <t>Trial 1 - Optimized (ms)</t>
  </si>
  <si>
    <t>Trial 2 - Trivial (ms)</t>
  </si>
  <si>
    <t>Trial 2 - Optimized (ms)</t>
  </si>
  <si>
    <t>Trial 3 - Trivial (ms)</t>
  </si>
  <si>
    <t>Trial 3 - Optimized (ms)</t>
  </si>
  <si>
    <t>Trial 4 - Trivial (ms)</t>
  </si>
  <si>
    <t>Trial 4 - Optimized (ms)</t>
  </si>
  <si>
    <t>Trial 5 - Trivial (ms)</t>
  </si>
  <si>
    <t>Trial 5 - Optimized (ms)</t>
  </si>
  <si>
    <t>Trial 6 - Trivial (ms)</t>
  </si>
  <si>
    <t>Trial 6 - Optimized (ms)</t>
  </si>
  <si>
    <t>Trial 7 - Trivial (ms)</t>
  </si>
  <si>
    <t>Trial 7 - Optimized (ms)</t>
  </si>
  <si>
    <t>Trial 8 - Trivial (ms)</t>
  </si>
  <si>
    <t>Trial 8 - Optimized (ms)</t>
  </si>
  <si>
    <t>Trial 9 - Trivial (ms)</t>
  </si>
  <si>
    <t>Trial 9 - Optimized (ms)</t>
  </si>
  <si>
    <t>Trial 10 - Trivial (ms)</t>
  </si>
  <si>
    <t>Trial 10 - Optimized (ms)</t>
  </si>
  <si>
    <t>Trial 11 - Trivial (ms)</t>
  </si>
  <si>
    <t>Trial 11 - Optimized (ms)</t>
  </si>
  <si>
    <t>Trial 12 - Trivial (ms)</t>
  </si>
  <si>
    <t>Trial 12 - Optimized (ms)</t>
  </si>
  <si>
    <t>Trial 13 - Trivial (ms)</t>
  </si>
  <si>
    <t>Trial 13 - Optimized (ms)</t>
  </si>
  <si>
    <t>Trial 14 - Trivial (ms)</t>
  </si>
  <si>
    <t>Trial 14 - Optimized (ms)</t>
  </si>
  <si>
    <t>Trial 15 - Trivial (ms)</t>
  </si>
  <si>
    <t>Trial 15 - Optimized (ms)</t>
  </si>
  <si>
    <t>Trial 16 - Trivial (ms)</t>
  </si>
  <si>
    <t>Trial 16 - Optimized (ms)</t>
  </si>
  <si>
    <t>Trial 17 - Trivial (ms)</t>
  </si>
  <si>
    <t>Trial 17 - Optimized (ms)</t>
  </si>
  <si>
    <t>Trial 18 - Trivial (ms)</t>
  </si>
  <si>
    <t>Trial 18 - Optimized (ms)</t>
  </si>
  <si>
    <t>Trial 19 - Trivial (ms)</t>
  </si>
  <si>
    <t>Trial 19 - Optimized (ms)</t>
  </si>
  <si>
    <t>Trial 20 - Trivial (ms)</t>
  </si>
  <si>
    <t>Trial 20 - Optimized (ms)</t>
  </si>
  <si>
    <t>Trial 21 - Trivial (ms)</t>
  </si>
  <si>
    <t>Trial 21 - Optimized (ms)</t>
  </si>
  <si>
    <t>Statistics (excluding Trials 1, 2, 4, 8, 12)</t>
  </si>
  <si>
    <t>Average - Trivial</t>
  </si>
  <si>
    <t>Average - Optimized</t>
  </si>
  <si>
    <t>Standard Deviation - Trivial</t>
  </si>
  <si>
    <t>Standard Deviation - Optimized</t>
  </si>
  <si>
    <t>Coefficient of Variation - Trivial</t>
  </si>
  <si>
    <t>Coefficient of Variation - Optimized</t>
  </si>
  <si>
    <t>1/0</t>
  </si>
  <si>
    <t>2/1</t>
  </si>
  <si>
    <t>4/6</t>
  </si>
  <si>
    <t>8/28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</si>
</sst>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86079517838049"/>
          <c:y val="3.122967138891115E-2"/>
          <c:w val="0.74315155050063186"/>
          <c:h val="0.628836329301450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data!$A$46</c:f>
              <c:strCache>
                <c:ptCount val="1"/>
                <c:pt idx="0">
                  <c:v>Average - Trivial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data!$B$45:$P$45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</c:numCache>
            </c:numRef>
          </c:xVal>
          <c:yVal>
            <c:numRef>
              <c:f>data!$B$46:$P$46</c:f>
              <c:numCache>
                <c:formatCode>General</c:formatCode>
                <c:ptCount val="15"/>
                <c:pt idx="0">
                  <c:v>20.875</c:v>
                </c:pt>
                <c:pt idx="1">
                  <c:v>23.5625</c:v>
                </c:pt>
                <c:pt idx="2">
                  <c:v>22.3125</c:v>
                </c:pt>
                <c:pt idx="3">
                  <c:v>86.5</c:v>
                </c:pt>
                <c:pt idx="4">
                  <c:v>215.875</c:v>
                </c:pt>
                <c:pt idx="5">
                  <c:v>620.6875</c:v>
                </c:pt>
                <c:pt idx="6">
                  <c:v>2442.25</c:v>
                </c:pt>
                <c:pt idx="7">
                  <c:v>7678.6875</c:v>
                </c:pt>
                <c:pt idx="8">
                  <c:v>30791.875</c:v>
                </c:pt>
                <c:pt idx="9">
                  <c:v>105918.9375</c:v>
                </c:pt>
                <c:pt idx="10">
                  <c:v>536220.3125</c:v>
                </c:pt>
                <c:pt idx="11">
                  <c:v>1991820.5630000001</c:v>
                </c:pt>
                <c:pt idx="12">
                  <c:v>8604878.6879999992</c:v>
                </c:pt>
                <c:pt idx="13">
                  <c:v>26534698.190000001</c:v>
                </c:pt>
                <c:pt idx="14">
                  <c:v>132716446.8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DA-4477-A6C0-715CBF226AF2}"/>
            </c:ext>
          </c:extLst>
        </c:ser>
        <c:ser>
          <c:idx val="1"/>
          <c:order val="1"/>
          <c:tx>
            <c:strRef>
              <c:f>data!$A$47</c:f>
              <c:strCache>
                <c:ptCount val="1"/>
                <c:pt idx="0">
                  <c:v>Average - Optimized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data!$B$45:$P$45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</c:numCache>
            </c:numRef>
          </c:xVal>
          <c:yVal>
            <c:numRef>
              <c:f>data!$B$47:$P$47</c:f>
              <c:numCache>
                <c:formatCode>General</c:formatCode>
                <c:ptCount val="15"/>
                <c:pt idx="0">
                  <c:v>8.8125</c:v>
                </c:pt>
                <c:pt idx="1">
                  <c:v>12.5625</c:v>
                </c:pt>
                <c:pt idx="2">
                  <c:v>24.4375</c:v>
                </c:pt>
                <c:pt idx="3">
                  <c:v>64.625</c:v>
                </c:pt>
                <c:pt idx="4">
                  <c:v>131</c:v>
                </c:pt>
                <c:pt idx="5">
                  <c:v>286.125</c:v>
                </c:pt>
                <c:pt idx="6">
                  <c:v>688.0625</c:v>
                </c:pt>
                <c:pt idx="7">
                  <c:v>1281.375</c:v>
                </c:pt>
                <c:pt idx="8">
                  <c:v>3453.5625</c:v>
                </c:pt>
                <c:pt idx="9">
                  <c:v>8456.625</c:v>
                </c:pt>
                <c:pt idx="10">
                  <c:v>25881.8125</c:v>
                </c:pt>
                <c:pt idx="11">
                  <c:v>97168.625</c:v>
                </c:pt>
                <c:pt idx="12">
                  <c:v>384727.4375</c:v>
                </c:pt>
                <c:pt idx="13">
                  <c:v>1389367.3130000001</c:v>
                </c:pt>
                <c:pt idx="14">
                  <c:v>6098247.375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DA-4477-A6C0-715CBF226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48080"/>
        <c:axId val="282717120"/>
      </c:scatterChart>
      <c:valAx>
        <c:axId val="400248080"/>
        <c:scaling>
          <c:orientation val="minMax"/>
          <c:max val="16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  <a:r>
                  <a:rPr lang="en-US" baseline="0"/>
                  <a:t> Edge Count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274521240400504"/>
              <c:y val="0.75505246432573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17120"/>
        <c:crosses val="autoZero"/>
        <c:crossBetween val="midCat"/>
      </c:valAx>
      <c:valAx>
        <c:axId val="282717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8.23045267489712E-3"/>
              <c:y val="0.22772297618253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48080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55</xdr:row>
      <xdr:rowOff>157162</xdr:rowOff>
    </xdr:from>
    <xdr:to>
      <xdr:col>13</xdr:col>
      <xdr:colOff>200025</xdr:colOff>
      <xdr:row>67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18FEE-B672-45D6-9949-73763ECAC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M16" sqref="M16"/>
    </sheetView>
  </sheetViews>
  <sheetFormatPr defaultRowHeight="15" x14ac:dyDescent="0.25"/>
  <cols>
    <col min="1" max="1" width="35.7109375" bestFit="1" customWidth="1"/>
    <col min="2" max="15" width="12" bestFit="1" customWidth="1"/>
    <col min="16" max="16" width="12.85546875" bestFit="1" customWidth="1"/>
  </cols>
  <sheetData>
    <row r="1" spans="1:16" x14ac:dyDescent="0.25">
      <c r="A1" t="s">
        <v>0</v>
      </c>
      <c r="B1" s="1" t="s">
        <v>61</v>
      </c>
      <c r="C1" s="1" t="s">
        <v>62</v>
      </c>
      <c r="D1" s="1" t="s">
        <v>63</v>
      </c>
      <c r="E1" s="1" t="s">
        <v>64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25">
      <c r="A2" t="s">
        <v>12</v>
      </c>
      <c r="B2">
        <v>274</v>
      </c>
      <c r="C2">
        <v>18</v>
      </c>
      <c r="D2">
        <v>17</v>
      </c>
      <c r="E2">
        <v>65</v>
      </c>
      <c r="F2">
        <v>200</v>
      </c>
      <c r="G2">
        <v>561</v>
      </c>
      <c r="H2">
        <v>2393</v>
      </c>
      <c r="I2">
        <v>7196</v>
      </c>
      <c r="J2">
        <v>29773</v>
      </c>
      <c r="K2">
        <v>104641</v>
      </c>
      <c r="L2">
        <v>528979</v>
      </c>
      <c r="M2">
        <v>1948208</v>
      </c>
      <c r="N2">
        <v>8653491</v>
      </c>
      <c r="O2">
        <v>27327690</v>
      </c>
      <c r="P2">
        <v>132198705</v>
      </c>
    </row>
    <row r="3" spans="1:16" x14ac:dyDescent="0.25">
      <c r="A3" t="s">
        <v>13</v>
      </c>
      <c r="B3">
        <v>8</v>
      </c>
      <c r="C3">
        <v>11</v>
      </c>
      <c r="D3">
        <v>20</v>
      </c>
      <c r="E3">
        <v>53</v>
      </c>
      <c r="F3">
        <v>121</v>
      </c>
      <c r="G3">
        <v>229</v>
      </c>
      <c r="H3">
        <v>614</v>
      </c>
      <c r="I3">
        <v>1128</v>
      </c>
      <c r="J3">
        <v>3287</v>
      </c>
      <c r="K3">
        <v>8257</v>
      </c>
      <c r="L3">
        <v>24875</v>
      </c>
      <c r="M3">
        <v>93993</v>
      </c>
      <c r="N3">
        <v>436713</v>
      </c>
      <c r="O3">
        <v>1347987</v>
      </c>
      <c r="P3">
        <v>6215208</v>
      </c>
    </row>
    <row r="4" spans="1:16" x14ac:dyDescent="0.25">
      <c r="A4" t="s">
        <v>14</v>
      </c>
      <c r="B4">
        <v>18</v>
      </c>
      <c r="C4">
        <v>23</v>
      </c>
      <c r="D4">
        <v>19</v>
      </c>
      <c r="E4">
        <v>78</v>
      </c>
      <c r="F4">
        <v>208</v>
      </c>
      <c r="G4">
        <v>579</v>
      </c>
      <c r="H4">
        <v>2380</v>
      </c>
      <c r="I4">
        <v>7458</v>
      </c>
      <c r="J4">
        <v>31128</v>
      </c>
      <c r="K4">
        <v>105231</v>
      </c>
      <c r="L4">
        <v>538252</v>
      </c>
      <c r="M4">
        <v>1969371</v>
      </c>
      <c r="N4">
        <v>8580793</v>
      </c>
      <c r="O4">
        <v>26455492</v>
      </c>
      <c r="P4">
        <v>133763764</v>
      </c>
    </row>
    <row r="5" spans="1:16" x14ac:dyDescent="0.25">
      <c r="A5" t="s">
        <v>15</v>
      </c>
      <c r="B5">
        <v>8</v>
      </c>
      <c r="C5">
        <v>21</v>
      </c>
      <c r="D5">
        <v>35</v>
      </c>
      <c r="E5">
        <v>75</v>
      </c>
      <c r="F5">
        <v>137</v>
      </c>
      <c r="G5">
        <v>619</v>
      </c>
      <c r="H5">
        <v>621</v>
      </c>
      <c r="I5">
        <v>1340</v>
      </c>
      <c r="J5">
        <v>3937</v>
      </c>
      <c r="K5">
        <v>8146</v>
      </c>
      <c r="L5">
        <v>26466</v>
      </c>
      <c r="M5">
        <v>96024</v>
      </c>
      <c r="N5">
        <v>381410</v>
      </c>
      <c r="O5">
        <v>1374664</v>
      </c>
      <c r="P5">
        <v>6252683</v>
      </c>
    </row>
    <row r="6" spans="1:16" x14ac:dyDescent="0.25">
      <c r="A6" t="s">
        <v>16</v>
      </c>
      <c r="B6">
        <v>18</v>
      </c>
      <c r="C6">
        <v>20</v>
      </c>
      <c r="D6">
        <v>27</v>
      </c>
      <c r="E6">
        <v>73</v>
      </c>
      <c r="F6">
        <v>225</v>
      </c>
      <c r="G6">
        <v>563</v>
      </c>
      <c r="H6">
        <v>2389</v>
      </c>
      <c r="I6">
        <v>7681</v>
      </c>
      <c r="J6">
        <v>35254</v>
      </c>
      <c r="K6">
        <v>105714</v>
      </c>
      <c r="L6">
        <v>529559</v>
      </c>
      <c r="M6">
        <v>1971288</v>
      </c>
      <c r="N6">
        <v>8553327</v>
      </c>
      <c r="O6">
        <v>26506879</v>
      </c>
      <c r="P6">
        <v>133726959</v>
      </c>
    </row>
    <row r="7" spans="1:16" x14ac:dyDescent="0.25">
      <c r="A7" t="s">
        <v>17</v>
      </c>
      <c r="B7">
        <v>8</v>
      </c>
      <c r="C7">
        <v>11</v>
      </c>
      <c r="D7">
        <v>21</v>
      </c>
      <c r="E7">
        <v>56</v>
      </c>
      <c r="F7">
        <v>124</v>
      </c>
      <c r="G7">
        <v>238</v>
      </c>
      <c r="H7">
        <v>568</v>
      </c>
      <c r="I7">
        <v>1208</v>
      </c>
      <c r="J7">
        <v>3326</v>
      </c>
      <c r="K7">
        <v>8265</v>
      </c>
      <c r="L7">
        <v>25731</v>
      </c>
      <c r="M7">
        <v>95705</v>
      </c>
      <c r="N7">
        <v>382378</v>
      </c>
      <c r="O7">
        <v>1365326</v>
      </c>
      <c r="P7">
        <v>6128459</v>
      </c>
    </row>
    <row r="8" spans="1:16" x14ac:dyDescent="0.25">
      <c r="A8" t="s">
        <v>18</v>
      </c>
      <c r="B8">
        <v>18</v>
      </c>
      <c r="C8">
        <v>24</v>
      </c>
      <c r="D8">
        <v>24</v>
      </c>
      <c r="E8">
        <v>67</v>
      </c>
      <c r="F8">
        <v>305</v>
      </c>
      <c r="G8">
        <v>577</v>
      </c>
      <c r="H8">
        <v>2405</v>
      </c>
      <c r="I8">
        <v>7350</v>
      </c>
      <c r="J8">
        <v>30530</v>
      </c>
      <c r="K8">
        <v>105782</v>
      </c>
      <c r="L8">
        <v>533373</v>
      </c>
      <c r="M8">
        <v>1960960</v>
      </c>
      <c r="N8">
        <v>8547667</v>
      </c>
      <c r="O8">
        <v>26526931</v>
      </c>
      <c r="P8">
        <v>131623348</v>
      </c>
    </row>
    <row r="9" spans="1:16" x14ac:dyDescent="0.25">
      <c r="A9" t="s">
        <v>19</v>
      </c>
      <c r="B9">
        <v>19</v>
      </c>
      <c r="C9">
        <v>13</v>
      </c>
      <c r="D9">
        <v>22</v>
      </c>
      <c r="E9">
        <v>56</v>
      </c>
      <c r="F9">
        <v>341</v>
      </c>
      <c r="G9">
        <v>282</v>
      </c>
      <c r="H9">
        <v>665</v>
      </c>
      <c r="I9">
        <v>1244</v>
      </c>
      <c r="J9">
        <v>3370</v>
      </c>
      <c r="K9">
        <v>8194</v>
      </c>
      <c r="L9">
        <v>24962</v>
      </c>
      <c r="M9">
        <v>100268</v>
      </c>
      <c r="N9">
        <v>379527</v>
      </c>
      <c r="O9">
        <v>1332240</v>
      </c>
      <c r="P9">
        <v>6073521</v>
      </c>
    </row>
    <row r="10" spans="1:16" x14ac:dyDescent="0.25">
      <c r="A10" t="s">
        <v>20</v>
      </c>
      <c r="B10">
        <v>18</v>
      </c>
      <c r="C10">
        <v>25</v>
      </c>
      <c r="D10">
        <v>26</v>
      </c>
      <c r="E10">
        <v>70</v>
      </c>
      <c r="F10">
        <v>245</v>
      </c>
      <c r="G10">
        <v>562</v>
      </c>
      <c r="H10">
        <v>2600</v>
      </c>
      <c r="I10">
        <v>7275</v>
      </c>
      <c r="J10">
        <v>30431</v>
      </c>
      <c r="K10">
        <v>105229</v>
      </c>
      <c r="L10">
        <v>532523</v>
      </c>
      <c r="M10">
        <v>1992216</v>
      </c>
      <c r="N10">
        <v>8518722</v>
      </c>
      <c r="O10">
        <v>26566258</v>
      </c>
      <c r="P10">
        <v>131683912</v>
      </c>
    </row>
    <row r="11" spans="1:16" x14ac:dyDescent="0.25">
      <c r="A11" t="s">
        <v>21</v>
      </c>
      <c r="B11">
        <v>10</v>
      </c>
      <c r="C11">
        <v>16</v>
      </c>
      <c r="D11">
        <v>38</v>
      </c>
      <c r="E11">
        <v>58</v>
      </c>
      <c r="F11">
        <v>142</v>
      </c>
      <c r="G11">
        <v>248</v>
      </c>
      <c r="H11">
        <v>594</v>
      </c>
      <c r="I11">
        <v>1196</v>
      </c>
      <c r="J11">
        <v>3301</v>
      </c>
      <c r="K11">
        <v>8348</v>
      </c>
      <c r="L11">
        <v>31516</v>
      </c>
      <c r="M11">
        <v>96917</v>
      </c>
      <c r="N11">
        <v>385444</v>
      </c>
      <c r="O11">
        <v>1346490</v>
      </c>
      <c r="P11">
        <v>6111274</v>
      </c>
    </row>
    <row r="12" spans="1:16" x14ac:dyDescent="0.25">
      <c r="A12" t="s">
        <v>22</v>
      </c>
      <c r="B12">
        <v>17</v>
      </c>
      <c r="C12">
        <v>20</v>
      </c>
      <c r="D12">
        <v>18</v>
      </c>
      <c r="E12">
        <v>70</v>
      </c>
      <c r="F12">
        <v>227</v>
      </c>
      <c r="G12">
        <v>558</v>
      </c>
      <c r="H12">
        <v>2365</v>
      </c>
      <c r="I12">
        <v>7257</v>
      </c>
      <c r="J12">
        <v>30186</v>
      </c>
      <c r="K12">
        <v>105195</v>
      </c>
      <c r="L12">
        <v>529707</v>
      </c>
      <c r="M12">
        <v>2074535</v>
      </c>
      <c r="N12">
        <v>8526772</v>
      </c>
      <c r="O12">
        <v>26451423</v>
      </c>
      <c r="P12">
        <v>132386734</v>
      </c>
    </row>
    <row r="13" spans="1:16" x14ac:dyDescent="0.25">
      <c r="A13" t="s">
        <v>23</v>
      </c>
      <c r="B13">
        <v>8</v>
      </c>
      <c r="C13">
        <v>12</v>
      </c>
      <c r="D13">
        <v>22</v>
      </c>
      <c r="E13">
        <v>59</v>
      </c>
      <c r="F13">
        <v>122</v>
      </c>
      <c r="G13">
        <v>239</v>
      </c>
      <c r="H13">
        <v>1236</v>
      </c>
      <c r="I13">
        <v>1301</v>
      </c>
      <c r="J13">
        <v>3295</v>
      </c>
      <c r="K13">
        <v>9220</v>
      </c>
      <c r="L13">
        <v>26202</v>
      </c>
      <c r="M13">
        <v>96573</v>
      </c>
      <c r="N13">
        <v>386957</v>
      </c>
      <c r="O13">
        <v>1371330</v>
      </c>
      <c r="P13">
        <v>6299759</v>
      </c>
    </row>
    <row r="14" spans="1:16" x14ac:dyDescent="0.25">
      <c r="A14" t="s">
        <v>24</v>
      </c>
      <c r="B14">
        <v>18</v>
      </c>
      <c r="C14">
        <v>22</v>
      </c>
      <c r="D14">
        <v>35</v>
      </c>
      <c r="E14">
        <v>83</v>
      </c>
      <c r="F14">
        <v>218</v>
      </c>
      <c r="G14">
        <v>583</v>
      </c>
      <c r="H14">
        <v>2411</v>
      </c>
      <c r="I14">
        <v>7374</v>
      </c>
      <c r="J14">
        <v>30782</v>
      </c>
      <c r="K14">
        <v>108714</v>
      </c>
      <c r="L14">
        <v>546594</v>
      </c>
      <c r="M14">
        <v>2003512</v>
      </c>
      <c r="N14">
        <v>8848923</v>
      </c>
      <c r="O14">
        <v>27072960</v>
      </c>
      <c r="P14">
        <v>133438670</v>
      </c>
    </row>
    <row r="15" spans="1:16" x14ac:dyDescent="0.25">
      <c r="A15" t="s">
        <v>25</v>
      </c>
      <c r="B15">
        <v>8</v>
      </c>
      <c r="C15">
        <v>13</v>
      </c>
      <c r="D15">
        <v>23</v>
      </c>
      <c r="E15">
        <v>58</v>
      </c>
      <c r="F15">
        <v>150</v>
      </c>
      <c r="G15">
        <v>244</v>
      </c>
      <c r="H15">
        <v>683</v>
      </c>
      <c r="I15">
        <v>1200</v>
      </c>
      <c r="J15">
        <v>3274</v>
      </c>
      <c r="K15">
        <v>9304</v>
      </c>
      <c r="L15">
        <v>25044</v>
      </c>
      <c r="M15">
        <v>94970</v>
      </c>
      <c r="N15">
        <v>398672</v>
      </c>
      <c r="O15">
        <v>1349796</v>
      </c>
      <c r="P15">
        <v>6056804</v>
      </c>
    </row>
    <row r="16" spans="1:16" x14ac:dyDescent="0.25">
      <c r="A16" t="s">
        <v>26</v>
      </c>
      <c r="B16">
        <v>17</v>
      </c>
      <c r="C16">
        <v>94</v>
      </c>
      <c r="D16">
        <v>26</v>
      </c>
      <c r="E16">
        <v>75</v>
      </c>
      <c r="F16">
        <v>295</v>
      </c>
      <c r="G16">
        <v>585</v>
      </c>
      <c r="H16">
        <v>2921</v>
      </c>
      <c r="I16">
        <v>7699</v>
      </c>
      <c r="J16">
        <v>30219</v>
      </c>
      <c r="K16">
        <v>105959</v>
      </c>
      <c r="L16">
        <v>531310</v>
      </c>
      <c r="M16">
        <v>1967753</v>
      </c>
    </row>
    <row r="17" spans="1:16" x14ac:dyDescent="0.25">
      <c r="A17" t="s">
        <v>27</v>
      </c>
      <c r="B17">
        <v>8</v>
      </c>
      <c r="C17">
        <v>29</v>
      </c>
      <c r="D17">
        <v>25</v>
      </c>
      <c r="E17">
        <v>82</v>
      </c>
      <c r="F17">
        <v>143</v>
      </c>
      <c r="G17">
        <v>329</v>
      </c>
      <c r="H17">
        <v>814</v>
      </c>
      <c r="I17">
        <v>1211</v>
      </c>
      <c r="J17">
        <v>3293</v>
      </c>
      <c r="K17">
        <v>8478</v>
      </c>
      <c r="L17">
        <v>25288</v>
      </c>
      <c r="M17">
        <v>97753</v>
      </c>
    </row>
    <row r="18" spans="1:16" x14ac:dyDescent="0.25">
      <c r="A18" t="s">
        <v>28</v>
      </c>
      <c r="B18">
        <v>17</v>
      </c>
      <c r="C18">
        <v>19</v>
      </c>
      <c r="D18">
        <v>17</v>
      </c>
      <c r="E18">
        <v>100</v>
      </c>
      <c r="F18">
        <v>207</v>
      </c>
      <c r="G18">
        <v>583</v>
      </c>
      <c r="H18">
        <v>2471</v>
      </c>
      <c r="I18">
        <v>7225</v>
      </c>
      <c r="J18">
        <v>30053</v>
      </c>
      <c r="K18">
        <v>105542</v>
      </c>
      <c r="L18">
        <v>533209</v>
      </c>
      <c r="M18">
        <v>1975975</v>
      </c>
      <c r="N18">
        <v>8637528</v>
      </c>
      <c r="O18">
        <v>26568885</v>
      </c>
      <c r="P18">
        <v>132631939</v>
      </c>
    </row>
    <row r="19" spans="1:16" x14ac:dyDescent="0.25">
      <c r="A19" t="s">
        <v>29</v>
      </c>
      <c r="B19">
        <v>8</v>
      </c>
      <c r="C19">
        <v>11</v>
      </c>
      <c r="D19">
        <v>19</v>
      </c>
      <c r="E19">
        <v>96</v>
      </c>
      <c r="F19">
        <v>149</v>
      </c>
      <c r="G19">
        <v>242</v>
      </c>
      <c r="H19">
        <v>706</v>
      </c>
      <c r="I19">
        <v>1762</v>
      </c>
      <c r="J19">
        <v>3277</v>
      </c>
      <c r="K19">
        <v>8129</v>
      </c>
      <c r="L19">
        <v>24819</v>
      </c>
      <c r="M19">
        <v>106123</v>
      </c>
      <c r="N19">
        <v>392283</v>
      </c>
      <c r="O19">
        <v>1503056</v>
      </c>
      <c r="P19">
        <v>6473980</v>
      </c>
    </row>
    <row r="20" spans="1:16" x14ac:dyDescent="0.25">
      <c r="A20" t="s">
        <v>30</v>
      </c>
      <c r="B20">
        <v>18</v>
      </c>
      <c r="C20">
        <v>28</v>
      </c>
      <c r="D20">
        <v>20</v>
      </c>
      <c r="E20">
        <v>72</v>
      </c>
      <c r="F20">
        <v>202</v>
      </c>
      <c r="G20">
        <v>630</v>
      </c>
      <c r="H20">
        <v>2428</v>
      </c>
      <c r="I20">
        <v>7531</v>
      </c>
      <c r="J20">
        <v>30857</v>
      </c>
      <c r="K20">
        <v>105503</v>
      </c>
      <c r="L20">
        <v>528945</v>
      </c>
      <c r="M20">
        <v>2005203</v>
      </c>
      <c r="N20">
        <v>8529431</v>
      </c>
      <c r="O20">
        <v>26672808</v>
      </c>
      <c r="P20">
        <v>131930173</v>
      </c>
    </row>
    <row r="21" spans="1:16" x14ac:dyDescent="0.25">
      <c r="A21" t="s">
        <v>31</v>
      </c>
      <c r="B21">
        <v>8</v>
      </c>
      <c r="C21">
        <v>12</v>
      </c>
      <c r="D21">
        <v>22</v>
      </c>
      <c r="E21">
        <v>58</v>
      </c>
      <c r="F21">
        <v>122</v>
      </c>
      <c r="G21">
        <v>255</v>
      </c>
      <c r="H21">
        <v>659</v>
      </c>
      <c r="I21">
        <v>1270</v>
      </c>
      <c r="J21">
        <v>3393</v>
      </c>
      <c r="K21">
        <v>8221</v>
      </c>
      <c r="L21">
        <v>25024</v>
      </c>
      <c r="M21">
        <v>101270</v>
      </c>
      <c r="N21">
        <v>387766</v>
      </c>
      <c r="O21">
        <v>1370065</v>
      </c>
      <c r="P21">
        <v>6387054</v>
      </c>
    </row>
    <row r="22" spans="1:16" x14ac:dyDescent="0.25">
      <c r="A22" t="s">
        <v>32</v>
      </c>
      <c r="B22">
        <v>17</v>
      </c>
      <c r="C22">
        <v>21</v>
      </c>
      <c r="D22">
        <v>19</v>
      </c>
      <c r="E22">
        <v>69</v>
      </c>
      <c r="F22">
        <v>225</v>
      </c>
      <c r="G22">
        <v>607</v>
      </c>
      <c r="H22">
        <v>2403</v>
      </c>
      <c r="I22">
        <v>7287</v>
      </c>
      <c r="J22">
        <v>30482</v>
      </c>
      <c r="K22">
        <v>106253</v>
      </c>
      <c r="L22">
        <v>534276</v>
      </c>
      <c r="M22">
        <v>1986803</v>
      </c>
      <c r="N22">
        <v>8528694</v>
      </c>
      <c r="O22">
        <v>26523464</v>
      </c>
      <c r="P22">
        <v>132092118</v>
      </c>
    </row>
    <row r="23" spans="1:16" x14ac:dyDescent="0.25">
      <c r="A23" t="s">
        <v>33</v>
      </c>
      <c r="B23">
        <v>8</v>
      </c>
      <c r="C23">
        <v>12</v>
      </c>
      <c r="D23">
        <v>29</v>
      </c>
      <c r="E23">
        <v>62</v>
      </c>
      <c r="F23">
        <v>148</v>
      </c>
      <c r="G23">
        <v>269</v>
      </c>
      <c r="H23">
        <v>605</v>
      </c>
      <c r="I23">
        <v>1249</v>
      </c>
      <c r="J23">
        <v>3303</v>
      </c>
      <c r="K23">
        <v>8334</v>
      </c>
      <c r="L23">
        <v>25665</v>
      </c>
      <c r="M23">
        <v>95552</v>
      </c>
      <c r="N23">
        <v>384049</v>
      </c>
      <c r="O23">
        <v>1351081</v>
      </c>
      <c r="P23">
        <v>6196449</v>
      </c>
    </row>
    <row r="24" spans="1:16" x14ac:dyDescent="0.25">
      <c r="A24" t="s">
        <v>34</v>
      </c>
      <c r="B24">
        <v>18</v>
      </c>
      <c r="C24">
        <v>32</v>
      </c>
      <c r="D24">
        <v>26</v>
      </c>
      <c r="E24">
        <v>278</v>
      </c>
      <c r="F24">
        <v>242</v>
      </c>
      <c r="G24">
        <v>638</v>
      </c>
      <c r="H24">
        <v>2567</v>
      </c>
      <c r="I24">
        <v>8222</v>
      </c>
      <c r="J24">
        <v>32735</v>
      </c>
      <c r="K24">
        <v>117457</v>
      </c>
      <c r="L24">
        <v>538007</v>
      </c>
      <c r="M24">
        <v>1979232</v>
      </c>
      <c r="N24">
        <v>8555375</v>
      </c>
      <c r="O24">
        <v>26475625</v>
      </c>
      <c r="P24">
        <v>132206958</v>
      </c>
    </row>
    <row r="25" spans="1:16" x14ac:dyDescent="0.25">
      <c r="A25" t="s">
        <v>35</v>
      </c>
      <c r="B25">
        <v>11</v>
      </c>
      <c r="C25">
        <v>14</v>
      </c>
      <c r="D25">
        <v>45</v>
      </c>
      <c r="E25">
        <v>95</v>
      </c>
      <c r="F25">
        <v>129</v>
      </c>
      <c r="G25">
        <v>424</v>
      </c>
      <c r="H25">
        <v>859</v>
      </c>
      <c r="I25">
        <v>1476</v>
      </c>
      <c r="J25">
        <v>4390</v>
      </c>
      <c r="K25">
        <v>9558</v>
      </c>
      <c r="L25">
        <v>25024</v>
      </c>
      <c r="M25">
        <v>112242</v>
      </c>
      <c r="N25">
        <v>382131</v>
      </c>
      <c r="O25">
        <v>1354648</v>
      </c>
      <c r="P25">
        <v>5940630</v>
      </c>
    </row>
    <row r="26" spans="1:16" x14ac:dyDescent="0.25">
      <c r="A26" t="s">
        <v>36</v>
      </c>
      <c r="B26">
        <v>18</v>
      </c>
      <c r="C26">
        <v>35</v>
      </c>
      <c r="D26">
        <v>18</v>
      </c>
      <c r="E26">
        <v>177</v>
      </c>
      <c r="F26">
        <v>205</v>
      </c>
      <c r="G26">
        <v>568</v>
      </c>
      <c r="H26">
        <v>2688</v>
      </c>
      <c r="I26">
        <v>7424</v>
      </c>
      <c r="J26">
        <v>30257</v>
      </c>
      <c r="K26">
        <v>105468</v>
      </c>
      <c r="L26">
        <v>531096</v>
      </c>
      <c r="M26">
        <v>2055183</v>
      </c>
      <c r="N26">
        <v>8551004</v>
      </c>
      <c r="O26">
        <v>26471833</v>
      </c>
      <c r="P26">
        <v>133942908</v>
      </c>
    </row>
    <row r="27" spans="1:16" x14ac:dyDescent="0.25">
      <c r="A27" t="s">
        <v>37</v>
      </c>
      <c r="B27">
        <v>8</v>
      </c>
      <c r="C27">
        <v>13</v>
      </c>
      <c r="D27">
        <v>20</v>
      </c>
      <c r="E27">
        <v>70</v>
      </c>
      <c r="F27">
        <v>140</v>
      </c>
      <c r="G27">
        <v>238</v>
      </c>
      <c r="H27">
        <v>613</v>
      </c>
      <c r="I27">
        <v>1240</v>
      </c>
      <c r="J27">
        <v>3274</v>
      </c>
      <c r="K27">
        <v>8482</v>
      </c>
      <c r="L27">
        <v>24756</v>
      </c>
      <c r="M27">
        <v>94899</v>
      </c>
      <c r="N27">
        <v>375412</v>
      </c>
      <c r="O27">
        <v>1487492</v>
      </c>
      <c r="P27">
        <v>5962296</v>
      </c>
    </row>
    <row r="28" spans="1:16" x14ac:dyDescent="0.25">
      <c r="A28" t="s">
        <v>38</v>
      </c>
      <c r="B28">
        <v>18</v>
      </c>
      <c r="C28">
        <v>33</v>
      </c>
      <c r="D28">
        <v>32</v>
      </c>
      <c r="E28">
        <v>71</v>
      </c>
      <c r="F28">
        <v>207</v>
      </c>
      <c r="G28">
        <v>679</v>
      </c>
      <c r="H28">
        <v>2590</v>
      </c>
      <c r="I28">
        <v>7875</v>
      </c>
      <c r="J28">
        <v>30336</v>
      </c>
      <c r="K28">
        <v>105196</v>
      </c>
      <c r="L28">
        <v>532367</v>
      </c>
      <c r="M28">
        <v>1998239</v>
      </c>
      <c r="N28">
        <v>8611540</v>
      </c>
      <c r="O28">
        <v>26495312</v>
      </c>
      <c r="P28">
        <v>133379933</v>
      </c>
    </row>
    <row r="29" spans="1:16" x14ac:dyDescent="0.25">
      <c r="A29" t="s">
        <v>39</v>
      </c>
      <c r="B29">
        <v>8</v>
      </c>
      <c r="C29">
        <v>13</v>
      </c>
      <c r="D29">
        <v>33</v>
      </c>
      <c r="E29">
        <v>61</v>
      </c>
      <c r="F29">
        <v>123</v>
      </c>
      <c r="G29">
        <v>257</v>
      </c>
      <c r="H29">
        <v>658</v>
      </c>
      <c r="I29">
        <v>1271</v>
      </c>
      <c r="J29">
        <v>3940</v>
      </c>
      <c r="K29">
        <v>8134</v>
      </c>
      <c r="L29">
        <v>25420</v>
      </c>
      <c r="M29">
        <v>97452</v>
      </c>
      <c r="N29">
        <v>389854</v>
      </c>
      <c r="O29">
        <v>1406740</v>
      </c>
      <c r="P29">
        <v>5926507</v>
      </c>
    </row>
    <row r="30" spans="1:16" x14ac:dyDescent="0.25">
      <c r="A30" t="s">
        <v>40</v>
      </c>
      <c r="B30">
        <v>40</v>
      </c>
      <c r="C30">
        <v>26</v>
      </c>
      <c r="D30">
        <v>18</v>
      </c>
      <c r="E30">
        <v>76</v>
      </c>
      <c r="F30">
        <v>223</v>
      </c>
      <c r="G30">
        <v>576</v>
      </c>
      <c r="H30">
        <v>2396</v>
      </c>
      <c r="I30">
        <v>7587</v>
      </c>
      <c r="J30">
        <v>30573</v>
      </c>
      <c r="K30">
        <v>106761</v>
      </c>
      <c r="L30">
        <v>537192</v>
      </c>
      <c r="M30">
        <v>1964697</v>
      </c>
      <c r="N30">
        <v>8618375</v>
      </c>
      <c r="O30">
        <v>26587628</v>
      </c>
      <c r="P30">
        <v>131722806</v>
      </c>
    </row>
    <row r="31" spans="1:16" x14ac:dyDescent="0.25">
      <c r="A31" t="s">
        <v>41</v>
      </c>
      <c r="B31">
        <v>13</v>
      </c>
      <c r="C31">
        <v>12</v>
      </c>
      <c r="D31">
        <v>25</v>
      </c>
      <c r="E31">
        <v>56</v>
      </c>
      <c r="F31">
        <v>123</v>
      </c>
      <c r="G31">
        <v>259</v>
      </c>
      <c r="H31">
        <v>610</v>
      </c>
      <c r="I31">
        <v>1243</v>
      </c>
      <c r="J31">
        <v>3735</v>
      </c>
      <c r="K31">
        <v>8138</v>
      </c>
      <c r="L31">
        <v>25826</v>
      </c>
      <c r="M31">
        <v>94370</v>
      </c>
      <c r="N31">
        <v>379477</v>
      </c>
      <c r="O31">
        <v>1506348</v>
      </c>
      <c r="P31">
        <v>5923457</v>
      </c>
    </row>
    <row r="32" spans="1:16" x14ac:dyDescent="0.25">
      <c r="A32" t="s">
        <v>42</v>
      </c>
      <c r="B32">
        <v>29</v>
      </c>
      <c r="C32">
        <v>22</v>
      </c>
      <c r="D32">
        <v>26</v>
      </c>
      <c r="E32">
        <v>101</v>
      </c>
      <c r="F32">
        <v>204</v>
      </c>
      <c r="G32">
        <v>559</v>
      </c>
      <c r="H32">
        <v>2417</v>
      </c>
      <c r="I32">
        <v>7251</v>
      </c>
      <c r="J32">
        <v>30345</v>
      </c>
      <c r="K32">
        <v>105731</v>
      </c>
      <c r="L32">
        <v>539752</v>
      </c>
      <c r="M32">
        <v>1988099</v>
      </c>
      <c r="N32">
        <v>8715633</v>
      </c>
      <c r="O32">
        <v>26591238</v>
      </c>
      <c r="P32">
        <v>133028782</v>
      </c>
    </row>
    <row r="33" spans="1:16" x14ac:dyDescent="0.25">
      <c r="A33" t="s">
        <v>43</v>
      </c>
      <c r="B33">
        <v>8</v>
      </c>
      <c r="C33">
        <v>12</v>
      </c>
      <c r="D33">
        <v>24</v>
      </c>
      <c r="E33">
        <v>86</v>
      </c>
      <c r="F33">
        <v>125</v>
      </c>
      <c r="G33">
        <v>234</v>
      </c>
      <c r="H33">
        <v>1089</v>
      </c>
      <c r="I33">
        <v>1240</v>
      </c>
      <c r="J33">
        <v>3299</v>
      </c>
      <c r="K33">
        <v>8325</v>
      </c>
      <c r="L33">
        <v>25383</v>
      </c>
      <c r="M33">
        <v>95774</v>
      </c>
      <c r="N33">
        <v>384472</v>
      </c>
      <c r="O33">
        <v>1369075</v>
      </c>
      <c r="P33">
        <v>5892258</v>
      </c>
    </row>
    <row r="34" spans="1:16" x14ac:dyDescent="0.25">
      <c r="A34" t="s">
        <v>44</v>
      </c>
      <c r="B34">
        <v>18</v>
      </c>
      <c r="C34">
        <v>21</v>
      </c>
      <c r="D34">
        <v>24</v>
      </c>
      <c r="E34">
        <v>73</v>
      </c>
      <c r="F34">
        <v>225</v>
      </c>
      <c r="G34">
        <v>748</v>
      </c>
      <c r="H34">
        <v>2353</v>
      </c>
      <c r="I34">
        <v>7634</v>
      </c>
      <c r="J34">
        <v>30506</v>
      </c>
      <c r="K34">
        <v>105539</v>
      </c>
      <c r="L34">
        <v>535520</v>
      </c>
      <c r="M34">
        <v>1974717</v>
      </c>
      <c r="N34">
        <v>8678575</v>
      </c>
      <c r="O34">
        <v>26499654</v>
      </c>
      <c r="P34">
        <v>132626135</v>
      </c>
    </row>
    <row r="35" spans="1:16" x14ac:dyDescent="0.25">
      <c r="A35" t="s">
        <v>45</v>
      </c>
      <c r="B35">
        <v>8</v>
      </c>
      <c r="C35">
        <v>14</v>
      </c>
      <c r="D35">
        <v>31</v>
      </c>
      <c r="E35">
        <v>60</v>
      </c>
      <c r="F35">
        <v>130</v>
      </c>
      <c r="G35">
        <v>493</v>
      </c>
      <c r="H35">
        <v>606</v>
      </c>
      <c r="I35">
        <v>1187</v>
      </c>
      <c r="J35">
        <v>3820</v>
      </c>
      <c r="K35">
        <v>8141</v>
      </c>
      <c r="L35">
        <v>25275</v>
      </c>
      <c r="M35">
        <v>95177</v>
      </c>
      <c r="N35">
        <v>376570</v>
      </c>
      <c r="O35">
        <v>1346678</v>
      </c>
      <c r="P35">
        <v>6198606</v>
      </c>
    </row>
    <row r="36" spans="1:16" x14ac:dyDescent="0.25">
      <c r="A36" t="s">
        <v>46</v>
      </c>
      <c r="B36">
        <v>27</v>
      </c>
      <c r="C36">
        <v>22</v>
      </c>
      <c r="D36">
        <v>21</v>
      </c>
      <c r="E36">
        <v>125</v>
      </c>
      <c r="F36">
        <v>208</v>
      </c>
      <c r="G36">
        <v>782</v>
      </c>
      <c r="H36">
        <v>2389</v>
      </c>
      <c r="I36">
        <v>7521</v>
      </c>
      <c r="J36">
        <v>31618</v>
      </c>
      <c r="K36">
        <v>104661</v>
      </c>
      <c r="L36">
        <v>534423</v>
      </c>
      <c r="M36">
        <v>1971861</v>
      </c>
      <c r="N36">
        <v>8540165</v>
      </c>
      <c r="O36">
        <v>26404851</v>
      </c>
      <c r="P36">
        <v>134450603</v>
      </c>
    </row>
    <row r="37" spans="1:16" x14ac:dyDescent="0.25">
      <c r="A37" t="s">
        <v>47</v>
      </c>
      <c r="B37">
        <v>9</v>
      </c>
      <c r="C37">
        <v>15</v>
      </c>
      <c r="D37">
        <v>23</v>
      </c>
      <c r="E37">
        <v>76</v>
      </c>
      <c r="F37">
        <v>135</v>
      </c>
      <c r="G37">
        <v>270</v>
      </c>
      <c r="H37">
        <v>608</v>
      </c>
      <c r="I37">
        <v>1439</v>
      </c>
      <c r="J37">
        <v>3387</v>
      </c>
      <c r="K37">
        <v>8207</v>
      </c>
      <c r="L37">
        <v>24599</v>
      </c>
      <c r="M37">
        <v>95336</v>
      </c>
      <c r="N37">
        <v>381016</v>
      </c>
      <c r="O37">
        <v>1340210</v>
      </c>
      <c r="P37">
        <v>6207962</v>
      </c>
    </row>
    <row r="38" spans="1:16" x14ac:dyDescent="0.25">
      <c r="A38" t="s">
        <v>48</v>
      </c>
      <c r="B38">
        <v>18</v>
      </c>
      <c r="C38">
        <v>20</v>
      </c>
      <c r="D38">
        <v>17</v>
      </c>
      <c r="E38">
        <v>64</v>
      </c>
      <c r="F38">
        <v>202</v>
      </c>
      <c r="G38">
        <v>570</v>
      </c>
      <c r="H38">
        <v>2345</v>
      </c>
      <c r="I38">
        <v>7174</v>
      </c>
      <c r="J38">
        <v>29927</v>
      </c>
      <c r="K38">
        <v>105102</v>
      </c>
      <c r="L38">
        <v>530758</v>
      </c>
      <c r="M38">
        <v>1974725</v>
      </c>
      <c r="N38">
        <v>8761071</v>
      </c>
      <c r="O38">
        <v>26554601</v>
      </c>
      <c r="P38">
        <v>132168519</v>
      </c>
    </row>
    <row r="39" spans="1:16" x14ac:dyDescent="0.25">
      <c r="A39" t="s">
        <v>49</v>
      </c>
      <c r="B39">
        <v>9</v>
      </c>
      <c r="C39">
        <v>11</v>
      </c>
      <c r="D39">
        <v>20</v>
      </c>
      <c r="E39">
        <v>53</v>
      </c>
      <c r="F39">
        <v>123</v>
      </c>
      <c r="G39">
        <v>230</v>
      </c>
      <c r="H39">
        <v>567</v>
      </c>
      <c r="I39">
        <v>1140</v>
      </c>
      <c r="J39">
        <v>3327</v>
      </c>
      <c r="K39">
        <v>8162</v>
      </c>
      <c r="L39">
        <v>24883</v>
      </c>
      <c r="M39">
        <v>103074</v>
      </c>
      <c r="N39">
        <v>386230</v>
      </c>
      <c r="O39">
        <v>1336645</v>
      </c>
      <c r="P39">
        <v>6083435</v>
      </c>
    </row>
    <row r="40" spans="1:16" x14ac:dyDescent="0.25">
      <c r="A40" t="s">
        <v>50</v>
      </c>
      <c r="B40">
        <v>19</v>
      </c>
      <c r="C40">
        <v>22</v>
      </c>
      <c r="D40">
        <v>20</v>
      </c>
      <c r="E40">
        <v>72</v>
      </c>
      <c r="F40">
        <v>221</v>
      </c>
      <c r="G40">
        <v>605</v>
      </c>
      <c r="H40">
        <v>2377</v>
      </c>
      <c r="I40">
        <v>8629</v>
      </c>
      <c r="J40">
        <v>30203</v>
      </c>
      <c r="K40">
        <v>108601</v>
      </c>
      <c r="L40">
        <v>533989</v>
      </c>
      <c r="M40">
        <v>1960881</v>
      </c>
      <c r="N40">
        <v>8530285</v>
      </c>
      <c r="O40">
        <v>26376377</v>
      </c>
      <c r="P40">
        <v>132904897</v>
      </c>
    </row>
    <row r="41" spans="1:16" x14ac:dyDescent="0.25">
      <c r="A41" t="s">
        <v>51</v>
      </c>
      <c r="B41">
        <v>12</v>
      </c>
      <c r="C41">
        <v>12</v>
      </c>
      <c r="D41">
        <v>20</v>
      </c>
      <c r="E41">
        <v>58</v>
      </c>
      <c r="F41">
        <v>121</v>
      </c>
      <c r="G41">
        <v>590</v>
      </c>
      <c r="H41">
        <v>565</v>
      </c>
      <c r="I41">
        <v>1279</v>
      </c>
      <c r="J41">
        <v>4028</v>
      </c>
      <c r="K41">
        <v>8305</v>
      </c>
      <c r="L41">
        <v>27232</v>
      </c>
      <c r="M41">
        <v>96086</v>
      </c>
      <c r="N41">
        <v>387505</v>
      </c>
      <c r="O41">
        <v>1338541</v>
      </c>
      <c r="P41">
        <v>5822220</v>
      </c>
    </row>
    <row r="42" spans="1:16" x14ac:dyDescent="0.25">
      <c r="A42" t="s">
        <v>52</v>
      </c>
      <c r="B42">
        <v>24</v>
      </c>
      <c r="C42">
        <v>21</v>
      </c>
      <c r="D42">
        <v>19</v>
      </c>
      <c r="E42">
        <v>88</v>
      </c>
      <c r="F42">
        <v>210</v>
      </c>
      <c r="G42">
        <v>758</v>
      </c>
      <c r="H42">
        <v>2454</v>
      </c>
      <c r="I42">
        <v>10134</v>
      </c>
      <c r="J42">
        <v>30860</v>
      </c>
      <c r="K42">
        <v>105494</v>
      </c>
      <c r="L42">
        <v>569615</v>
      </c>
      <c r="M42">
        <v>1971195</v>
      </c>
      <c r="N42">
        <v>8528014</v>
      </c>
      <c r="O42">
        <v>26211000</v>
      </c>
      <c r="P42">
        <v>131348060</v>
      </c>
    </row>
    <row r="43" spans="1:16" x14ac:dyDescent="0.25">
      <c r="A43" t="s">
        <v>53</v>
      </c>
      <c r="B43">
        <v>8</v>
      </c>
      <c r="C43">
        <v>12</v>
      </c>
      <c r="D43">
        <v>21</v>
      </c>
      <c r="E43">
        <v>67</v>
      </c>
      <c r="F43">
        <v>119</v>
      </c>
      <c r="G43">
        <v>272</v>
      </c>
      <c r="H43">
        <v>642</v>
      </c>
      <c r="I43">
        <v>1277</v>
      </c>
      <c r="J43">
        <v>3278</v>
      </c>
      <c r="K43">
        <v>9591</v>
      </c>
      <c r="L43">
        <v>26734</v>
      </c>
      <c r="M43">
        <v>95420</v>
      </c>
      <c r="N43">
        <v>377554</v>
      </c>
      <c r="O43">
        <v>1441004</v>
      </c>
      <c r="P43">
        <v>5901438</v>
      </c>
    </row>
    <row r="45" spans="1:16" x14ac:dyDescent="0.25">
      <c r="A45" t="s">
        <v>54</v>
      </c>
      <c r="B45">
        <v>10</v>
      </c>
      <c r="C45">
        <f>B45*2</f>
        <v>20</v>
      </c>
      <c r="D45">
        <f t="shared" ref="D45:P45" si="0">C45*2</f>
        <v>40</v>
      </c>
      <c r="E45">
        <f t="shared" si="0"/>
        <v>80</v>
      </c>
      <c r="F45">
        <f t="shared" si="0"/>
        <v>160</v>
      </c>
      <c r="G45">
        <f t="shared" si="0"/>
        <v>320</v>
      </c>
      <c r="H45">
        <f t="shared" si="0"/>
        <v>640</v>
      </c>
      <c r="I45">
        <f t="shared" si="0"/>
        <v>1280</v>
      </c>
      <c r="J45">
        <f t="shared" si="0"/>
        <v>2560</v>
      </c>
      <c r="K45">
        <f t="shared" si="0"/>
        <v>5120</v>
      </c>
      <c r="L45">
        <f t="shared" si="0"/>
        <v>10240</v>
      </c>
      <c r="M45">
        <f t="shared" si="0"/>
        <v>20480</v>
      </c>
      <c r="N45">
        <f t="shared" si="0"/>
        <v>40960</v>
      </c>
      <c r="O45">
        <f t="shared" si="0"/>
        <v>81920</v>
      </c>
      <c r="P45">
        <f t="shared" si="0"/>
        <v>163840</v>
      </c>
    </row>
    <row r="46" spans="1:16" x14ac:dyDescent="0.25">
      <c r="A46" t="s">
        <v>55</v>
      </c>
      <c r="B46">
        <v>20.875</v>
      </c>
      <c r="C46">
        <v>23.5625</v>
      </c>
      <c r="D46">
        <v>22.3125</v>
      </c>
      <c r="E46">
        <v>86.5</v>
      </c>
      <c r="F46">
        <v>215.875</v>
      </c>
      <c r="G46">
        <v>620.6875</v>
      </c>
      <c r="H46">
        <v>2442.25</v>
      </c>
      <c r="I46">
        <v>7678.6875</v>
      </c>
      <c r="J46">
        <v>30791.875</v>
      </c>
      <c r="K46">
        <v>105918.9375</v>
      </c>
      <c r="L46">
        <v>536220.3125</v>
      </c>
      <c r="M46">
        <v>1991820.5630000001</v>
      </c>
      <c r="N46">
        <v>8604878.6879999992</v>
      </c>
      <c r="O46">
        <v>26534698.190000001</v>
      </c>
      <c r="P46">
        <v>132716446.8</v>
      </c>
    </row>
    <row r="47" spans="1:16" x14ac:dyDescent="0.25">
      <c r="A47" t="s">
        <v>56</v>
      </c>
      <c r="B47">
        <v>8.8125</v>
      </c>
      <c r="C47">
        <v>12.5625</v>
      </c>
      <c r="D47">
        <v>24.4375</v>
      </c>
      <c r="E47">
        <v>64.625</v>
      </c>
      <c r="F47">
        <v>131</v>
      </c>
      <c r="G47">
        <v>286.125</v>
      </c>
      <c r="H47">
        <v>688.0625</v>
      </c>
      <c r="I47">
        <v>1281.375</v>
      </c>
      <c r="J47">
        <v>3453.5625</v>
      </c>
      <c r="K47">
        <v>8456.625</v>
      </c>
      <c r="L47">
        <v>25881.8125</v>
      </c>
      <c r="M47">
        <v>97168.625</v>
      </c>
      <c r="N47">
        <v>384727.4375</v>
      </c>
      <c r="O47">
        <v>1389367.3130000001</v>
      </c>
      <c r="P47">
        <v>6098247.375</v>
      </c>
    </row>
    <row r="48" spans="1:16" x14ac:dyDescent="0.25">
      <c r="A48" t="s">
        <v>57</v>
      </c>
      <c r="B48">
        <v>6.091746466</v>
      </c>
      <c r="C48">
        <v>4.5821494679999999</v>
      </c>
      <c r="D48">
        <v>5.3235179859999997</v>
      </c>
      <c r="E48">
        <v>28.031232580000001</v>
      </c>
      <c r="F48">
        <v>11.730702239999999</v>
      </c>
      <c r="G48">
        <v>74.872991420000005</v>
      </c>
      <c r="H48">
        <v>95.815251919999994</v>
      </c>
      <c r="I48">
        <v>721.22462859999996</v>
      </c>
      <c r="J48">
        <v>1216.0211690000001</v>
      </c>
      <c r="K48">
        <v>1132.4670779999999</v>
      </c>
      <c r="L48">
        <v>9624.5892359999998</v>
      </c>
      <c r="M48">
        <v>30645.997790000001</v>
      </c>
      <c r="N48">
        <v>96560.938689999995</v>
      </c>
      <c r="O48">
        <v>172958.08259999999</v>
      </c>
      <c r="P48">
        <v>865509.44070000004</v>
      </c>
    </row>
    <row r="49" spans="1:16" x14ac:dyDescent="0.25">
      <c r="A49" t="s">
        <v>58</v>
      </c>
      <c r="B49">
        <v>1.509087058</v>
      </c>
      <c r="C49">
        <v>1.367879289</v>
      </c>
      <c r="D49">
        <v>5.3029325610000004</v>
      </c>
      <c r="E49">
        <v>11.55895216</v>
      </c>
      <c r="F49">
        <v>10.828203909999999</v>
      </c>
      <c r="G49">
        <v>98.848921970000006</v>
      </c>
      <c r="H49">
        <v>185.41152500000001</v>
      </c>
      <c r="I49">
        <v>139.3345233</v>
      </c>
      <c r="J49">
        <v>255.18742349999999</v>
      </c>
      <c r="K49">
        <v>454.78770800000001</v>
      </c>
      <c r="L49">
        <v>1615.878678</v>
      </c>
      <c r="M49">
        <v>3244.677408</v>
      </c>
      <c r="N49">
        <v>5887.8870569999999</v>
      </c>
      <c r="O49">
        <v>58824.881540000002</v>
      </c>
      <c r="P49">
        <v>183004.3009</v>
      </c>
    </row>
    <row r="50" spans="1:16" x14ac:dyDescent="0.25">
      <c r="A50" t="s">
        <v>59</v>
      </c>
      <c r="B50">
        <v>0.29182018999999998</v>
      </c>
      <c r="C50">
        <v>0.19446788200000001</v>
      </c>
      <c r="D50">
        <v>0.238589041</v>
      </c>
      <c r="E50">
        <v>0.32406049199999998</v>
      </c>
      <c r="F50">
        <v>5.4340253999999998E-2</v>
      </c>
      <c r="G50">
        <v>0.120629127</v>
      </c>
      <c r="H50">
        <v>3.9232367999999997E-2</v>
      </c>
      <c r="I50">
        <v>9.3925509000000004E-2</v>
      </c>
      <c r="J50">
        <v>3.9491625000000002E-2</v>
      </c>
      <c r="K50">
        <v>1.0691828E-2</v>
      </c>
      <c r="L50">
        <v>1.7948946E-2</v>
      </c>
      <c r="M50">
        <v>1.5385922999999999E-2</v>
      </c>
      <c r="N50">
        <v>1.122165E-2</v>
      </c>
      <c r="O50">
        <v>6.5181850000000001E-3</v>
      </c>
      <c r="P50">
        <v>6.5214929999999997E-3</v>
      </c>
    </row>
    <row r="51" spans="1:16" x14ac:dyDescent="0.25">
      <c r="A51" t="s">
        <v>60</v>
      </c>
      <c r="B51">
        <v>0.17124392199999999</v>
      </c>
      <c r="C51">
        <v>0.108885914</v>
      </c>
      <c r="D51">
        <v>0.21699979799999999</v>
      </c>
      <c r="E51">
        <v>0.178861929</v>
      </c>
      <c r="F51">
        <v>8.2658044999999999E-2</v>
      </c>
      <c r="G51">
        <v>0.34547460699999999</v>
      </c>
      <c r="H51">
        <v>0.26946901600000001</v>
      </c>
      <c r="I51">
        <v>0.108738288</v>
      </c>
      <c r="J51">
        <v>7.3891069000000004E-2</v>
      </c>
      <c r="K51">
        <v>5.3778867000000001E-2</v>
      </c>
      <c r="L51">
        <v>6.2432979999999999E-2</v>
      </c>
      <c r="M51">
        <v>3.3392233E-2</v>
      </c>
      <c r="N51">
        <v>1.5304048000000001E-2</v>
      </c>
      <c r="O51">
        <v>4.2339330000000001E-2</v>
      </c>
      <c r="P51">
        <v>3.0009326999999999E-2</v>
      </c>
    </row>
    <row r="52" spans="1:16" x14ac:dyDescent="0.25">
      <c r="G52">
        <f>G46/G45</f>
        <v>1.9396484375</v>
      </c>
      <c r="H52">
        <f t="shared" ref="H52:P53" si="1">H46/H45</f>
        <v>3.8160156249999999</v>
      </c>
      <c r="I52">
        <f t="shared" si="1"/>
        <v>5.9989746093749998</v>
      </c>
      <c r="J52">
        <f t="shared" si="1"/>
        <v>12.028076171875</v>
      </c>
      <c r="K52">
        <f t="shared" si="1"/>
        <v>20.687292480468749</v>
      </c>
      <c r="L52">
        <f t="shared" si="1"/>
        <v>52.365264892578125</v>
      </c>
      <c r="M52">
        <f t="shared" si="1"/>
        <v>97.256863427734373</v>
      </c>
      <c r="N52">
        <f t="shared" si="1"/>
        <v>210.08004609374998</v>
      </c>
      <c r="O52">
        <f t="shared" si="1"/>
        <v>323.90989001464845</v>
      </c>
      <c r="P52">
        <f t="shared" si="1"/>
        <v>810.03690673828123</v>
      </c>
    </row>
    <row r="53" spans="1:16" x14ac:dyDescent="0.25">
      <c r="G53">
        <f>G47/G46</f>
        <v>0.46098076729433091</v>
      </c>
      <c r="H53">
        <f t="shared" si="1"/>
        <v>0.28173303306377318</v>
      </c>
      <c r="I53">
        <f t="shared" si="1"/>
        <v>0.16687422166874222</v>
      </c>
      <c r="J53">
        <f t="shared" si="1"/>
        <v>0.11215823979540057</v>
      </c>
      <c r="K53">
        <f t="shared" si="1"/>
        <v>7.9840538430627661E-2</v>
      </c>
      <c r="L53">
        <f t="shared" si="1"/>
        <v>4.8267124345462015E-2</v>
      </c>
      <c r="M53">
        <f t="shared" si="1"/>
        <v>4.8783824610008304E-2</v>
      </c>
      <c r="N53">
        <f t="shared" si="1"/>
        <v>4.47103848234984E-2</v>
      </c>
      <c r="O53">
        <f t="shared" si="1"/>
        <v>5.2360396302664709E-2</v>
      </c>
      <c r="P53">
        <f t="shared" si="1"/>
        <v>4.5949447276793731E-2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2020-04-16T02:10:16Z</dcterms:created>
  <dcterms:modified xsi:type="dcterms:W3CDTF">2020-04-16T04:53:04Z</dcterms:modified>
</cp:coreProperties>
</file>