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ocuments\CSE 1341\Labs\"/>
    </mc:Choice>
  </mc:AlternateContent>
  <xr:revisionPtr revIDLastSave="0" documentId="13_ncr:1_{E383D1FE-A24B-4C23-BA53-85F6F9DC710A}" xr6:coauthVersionLast="34" xr6:coauthVersionMax="34" xr10:uidLastSave="{00000000-0000-0000-0000-000000000000}"/>
  <bookViews>
    <workbookView xWindow="0" yWindow="0" windowWidth="28800" windowHeight="12225" xr2:uid="{5536E746-EC18-4234-8F1B-703063F49A5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8" i="1" l="1"/>
  <c r="Q7" i="1"/>
  <c r="L16" i="1"/>
  <c r="L12" i="1"/>
  <c r="L8" i="1"/>
  <c r="L4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B4" i="1"/>
  <c r="B5" i="1" l="1"/>
  <c r="B6" i="1" s="1"/>
  <c r="B7" i="1" l="1"/>
  <c r="B8" i="1" s="1"/>
  <c r="B9" i="1" l="1"/>
  <c r="B10" i="1"/>
  <c r="B11" i="1" s="1"/>
  <c r="B12" i="1" l="1"/>
  <c r="B13" i="1" l="1"/>
  <c r="B14" i="1" s="1"/>
  <c r="B15" i="1" l="1"/>
  <c r="B16" i="1" s="1"/>
  <c r="B17" i="1" l="1"/>
  <c r="B18" i="1" l="1"/>
  <c r="B19" i="1" l="1"/>
  <c r="B20" i="1" l="1"/>
  <c r="B21" i="1" l="1"/>
  <c r="B22" i="1" s="1"/>
  <c r="B23" i="1" l="1"/>
  <c r="B24" i="1" l="1"/>
  <c r="B25" i="1" l="1"/>
  <c r="B26" i="1" l="1"/>
  <c r="B27" i="1" s="1"/>
  <c r="B28" i="1" s="1"/>
</calcChain>
</file>

<file path=xl/sharedStrings.xml><?xml version="1.0" encoding="utf-8"?>
<sst xmlns="http://schemas.openxmlformats.org/spreadsheetml/2006/main" count="24" uniqueCount="20">
  <si>
    <t>Year</t>
  </si>
  <si>
    <t>World Population in Billions</t>
  </si>
  <si>
    <t>liters to gallons:</t>
  </si>
  <si>
    <t>gallons</t>
  </si>
  <si>
    <t>liters</t>
  </si>
  <si>
    <t>gallons to liters:</t>
  </si>
  <si>
    <t>km to miles:</t>
  </si>
  <si>
    <t>km</t>
  </si>
  <si>
    <t>miles</t>
  </si>
  <si>
    <t>miles to km:</t>
  </si>
  <si>
    <t>2a) Fibonacci Sequence</t>
  </si>
  <si>
    <t>2b) World Population</t>
  </si>
  <si>
    <t>2c) Customary Unit Conversion</t>
  </si>
  <si>
    <t>2d) Compound Interest Calculator</t>
  </si>
  <si>
    <t>Principal</t>
  </si>
  <si>
    <t>Annual Interest Rate</t>
  </si>
  <si>
    <t>Compounding Periods per Year</t>
  </si>
  <si>
    <t>Years</t>
  </si>
  <si>
    <t>Amound Earned</t>
  </si>
  <si>
    <t>Total Interest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</si>
</sst>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26DC-4CD8-4ADF-A718-72F377C1A951}">
  <dimension ref="A1:Q28"/>
  <sheetViews>
    <sheetView tabSelected="1" workbookViewId="0">
      <selection activeCell="P9" sqref="P9"/>
    </sheetView>
  </sheetViews>
  <sheetFormatPr defaultRowHeight="15" x14ac:dyDescent="0.25"/>
  <cols>
    <col min="16" max="16" width="33.28515625" customWidth="1"/>
  </cols>
  <sheetData>
    <row r="1" spans="1:17" x14ac:dyDescent="0.25">
      <c r="A1" t="s">
        <v>10</v>
      </c>
      <c r="F1" t="s">
        <v>11</v>
      </c>
      <c r="K1" t="s">
        <v>12</v>
      </c>
      <c r="P1" t="s">
        <v>13</v>
      </c>
    </row>
    <row r="2" spans="1:17" x14ac:dyDescent="0.25">
      <c r="A2">
        <v>1</v>
      </c>
      <c r="B2">
        <v>0</v>
      </c>
      <c r="F2" t="s">
        <v>0</v>
      </c>
      <c r="G2" t="s">
        <v>1</v>
      </c>
      <c r="K2" t="s">
        <v>2</v>
      </c>
      <c r="P2" t="s">
        <v>14</v>
      </c>
      <c r="Q2" s="1">
        <v>120000</v>
      </c>
    </row>
    <row r="3" spans="1:17" x14ac:dyDescent="0.25">
      <c r="A3">
        <v>2</v>
      </c>
      <c r="B3">
        <v>1</v>
      </c>
      <c r="F3">
        <v>2018</v>
      </c>
      <c r="G3">
        <v>7.6440000000000001</v>
      </c>
      <c r="K3" t="s">
        <v>4</v>
      </c>
      <c r="L3">
        <v>40</v>
      </c>
      <c r="P3" t="s">
        <v>15</v>
      </c>
      <c r="Q3" s="2">
        <v>0.04</v>
      </c>
    </row>
    <row r="4" spans="1:17" x14ac:dyDescent="0.25">
      <c r="A4">
        <v>3</v>
      </c>
      <c r="B4">
        <f>B2+B3</f>
        <v>1</v>
      </c>
      <c r="F4">
        <v>2019</v>
      </c>
      <c r="G4">
        <f>G3*1.0109</f>
        <v>7.7273195999999995</v>
      </c>
      <c r="K4" t="s">
        <v>3</v>
      </c>
      <c r="L4">
        <f>0.264172*L3</f>
        <v>10.566880000000001</v>
      </c>
      <c r="P4" t="s">
        <v>16</v>
      </c>
      <c r="Q4">
        <v>4</v>
      </c>
    </row>
    <row r="5" spans="1:17" x14ac:dyDescent="0.25">
      <c r="A5">
        <v>4</v>
      </c>
      <c r="B5">
        <f>B3+B4</f>
        <v>2</v>
      </c>
      <c r="F5">
        <v>2020</v>
      </c>
      <c r="G5">
        <f>G4*1.0109</f>
        <v>7.8115473836399989</v>
      </c>
      <c r="P5" t="s">
        <v>17</v>
      </c>
      <c r="Q5">
        <v>15</v>
      </c>
    </row>
    <row r="6" spans="1:17" x14ac:dyDescent="0.25">
      <c r="A6">
        <v>5</v>
      </c>
      <c r="B6">
        <f t="shared" ref="B6:B28" si="0">B4+B5</f>
        <v>3</v>
      </c>
      <c r="F6">
        <v>2021</v>
      </c>
      <c r="G6">
        <f t="shared" ref="G6:G23" si="1">G5*1.0109</f>
        <v>7.8966932501216744</v>
      </c>
      <c r="K6" t="s">
        <v>5</v>
      </c>
    </row>
    <row r="7" spans="1:17" x14ac:dyDescent="0.25">
      <c r="A7">
        <v>6</v>
      </c>
      <c r="B7">
        <f t="shared" si="0"/>
        <v>5</v>
      </c>
      <c r="F7">
        <v>2022</v>
      </c>
      <c r="G7">
        <f t="shared" si="1"/>
        <v>7.982767206548</v>
      </c>
      <c r="K7" t="s">
        <v>3</v>
      </c>
      <c r="L7">
        <v>40</v>
      </c>
      <c r="P7" t="s">
        <v>18</v>
      </c>
      <c r="Q7">
        <f>Q2*(1+Q3/Q4)^(Q4*Q5)</f>
        <v>218003.60382769097</v>
      </c>
    </row>
    <row r="8" spans="1:17" x14ac:dyDescent="0.25">
      <c r="A8">
        <v>7</v>
      </c>
      <c r="B8">
        <f t="shared" si="0"/>
        <v>8</v>
      </c>
      <c r="F8">
        <v>2023</v>
      </c>
      <c r="G8">
        <f t="shared" si="1"/>
        <v>8.069779369099372</v>
      </c>
      <c r="K8" t="s">
        <v>4</v>
      </c>
      <c r="L8">
        <f>3.78541*L7</f>
        <v>151.41640000000001</v>
      </c>
      <c r="P8" t="s">
        <v>19</v>
      </c>
      <c r="Q8" s="1">
        <f>Q7-Q2</f>
        <v>98003.603827690968</v>
      </c>
    </row>
    <row r="9" spans="1:17" x14ac:dyDescent="0.25">
      <c r="A9">
        <v>8</v>
      </c>
      <c r="B9">
        <f t="shared" si="0"/>
        <v>13</v>
      </c>
      <c r="F9">
        <v>2024</v>
      </c>
      <c r="G9">
        <f t="shared" si="1"/>
        <v>8.1577399642225537</v>
      </c>
    </row>
    <row r="10" spans="1:17" x14ac:dyDescent="0.25">
      <c r="A10">
        <v>9</v>
      </c>
      <c r="B10">
        <f t="shared" si="0"/>
        <v>21</v>
      </c>
      <c r="F10">
        <v>2025</v>
      </c>
      <c r="G10">
        <f t="shared" si="1"/>
        <v>8.2466593298325783</v>
      </c>
      <c r="K10" t="s">
        <v>6</v>
      </c>
    </row>
    <row r="11" spans="1:17" x14ac:dyDescent="0.25">
      <c r="A11">
        <v>10</v>
      </c>
      <c r="B11">
        <f t="shared" si="0"/>
        <v>34</v>
      </c>
      <c r="F11">
        <v>2026</v>
      </c>
      <c r="G11">
        <f t="shared" si="1"/>
        <v>8.3365479165277527</v>
      </c>
      <c r="K11" t="s">
        <v>7</v>
      </c>
      <c r="L11">
        <v>400</v>
      </c>
    </row>
    <row r="12" spans="1:17" x14ac:dyDescent="0.25">
      <c r="A12">
        <v>11</v>
      </c>
      <c r="B12">
        <f t="shared" si="0"/>
        <v>55</v>
      </c>
      <c r="F12">
        <v>2027</v>
      </c>
      <c r="G12">
        <f t="shared" si="1"/>
        <v>8.4274162888179038</v>
      </c>
      <c r="K12" t="s">
        <v>8</v>
      </c>
      <c r="L12">
        <f>0.621*L11</f>
        <v>248.4</v>
      </c>
    </row>
    <row r="13" spans="1:17" x14ac:dyDescent="0.25">
      <c r="A13">
        <v>12</v>
      </c>
      <c r="B13">
        <f t="shared" si="0"/>
        <v>89</v>
      </c>
      <c r="F13">
        <v>2028</v>
      </c>
      <c r="G13">
        <f t="shared" si="1"/>
        <v>8.5192751263660185</v>
      </c>
    </row>
    <row r="14" spans="1:17" x14ac:dyDescent="0.25">
      <c r="A14">
        <v>13</v>
      </c>
      <c r="B14">
        <f t="shared" si="0"/>
        <v>144</v>
      </c>
      <c r="F14">
        <v>2029</v>
      </c>
      <c r="G14">
        <f t="shared" si="1"/>
        <v>8.6121352252434065</v>
      </c>
      <c r="K14" t="s">
        <v>9</v>
      </c>
    </row>
    <row r="15" spans="1:17" x14ac:dyDescent="0.25">
      <c r="A15">
        <v>14</v>
      </c>
      <c r="B15">
        <f t="shared" si="0"/>
        <v>233</v>
      </c>
      <c r="F15">
        <v>2030</v>
      </c>
      <c r="G15">
        <f t="shared" si="1"/>
        <v>8.7060074991985594</v>
      </c>
      <c r="K15" t="s">
        <v>8</v>
      </c>
      <c r="L15">
        <v>400</v>
      </c>
    </row>
    <row r="16" spans="1:17" x14ac:dyDescent="0.25">
      <c r="A16">
        <v>15</v>
      </c>
      <c r="B16">
        <f t="shared" si="0"/>
        <v>377</v>
      </c>
      <c r="F16">
        <v>2031</v>
      </c>
      <c r="G16">
        <f t="shared" si="1"/>
        <v>8.8009029809398225</v>
      </c>
      <c r="K16" t="s">
        <v>7</v>
      </c>
      <c r="L16">
        <f>1.609*L15</f>
        <v>643.6</v>
      </c>
    </row>
    <row r="17" spans="1:7" x14ac:dyDescent="0.25">
      <c r="A17">
        <v>16</v>
      </c>
      <c r="B17">
        <f t="shared" si="0"/>
        <v>610</v>
      </c>
      <c r="F17">
        <v>2032</v>
      </c>
      <c r="G17">
        <f t="shared" si="1"/>
        <v>8.8968328234320655</v>
      </c>
    </row>
    <row r="18" spans="1:7" x14ac:dyDescent="0.25">
      <c r="A18">
        <v>17</v>
      </c>
      <c r="B18">
        <f t="shared" si="0"/>
        <v>987</v>
      </c>
      <c r="F18">
        <v>2033</v>
      </c>
      <c r="G18">
        <f t="shared" si="1"/>
        <v>8.9938083012074745</v>
      </c>
    </row>
    <row r="19" spans="1:7" x14ac:dyDescent="0.25">
      <c r="A19">
        <v>18</v>
      </c>
      <c r="B19">
        <f t="shared" si="0"/>
        <v>1597</v>
      </c>
      <c r="F19">
        <v>2034</v>
      </c>
      <c r="G19">
        <f t="shared" si="1"/>
        <v>9.091840811690636</v>
      </c>
    </row>
    <row r="20" spans="1:7" x14ac:dyDescent="0.25">
      <c r="A20">
        <v>19</v>
      </c>
      <c r="B20">
        <f t="shared" si="0"/>
        <v>2584</v>
      </c>
      <c r="F20">
        <v>2035</v>
      </c>
      <c r="G20">
        <f t="shared" si="1"/>
        <v>9.1909418765380639</v>
      </c>
    </row>
    <row r="21" spans="1:7" x14ac:dyDescent="0.25">
      <c r="A21">
        <v>20</v>
      </c>
      <c r="B21">
        <f t="shared" si="0"/>
        <v>4181</v>
      </c>
      <c r="F21">
        <v>2036</v>
      </c>
      <c r="G21">
        <f t="shared" si="1"/>
        <v>9.291123142992328</v>
      </c>
    </row>
    <row r="22" spans="1:7" x14ac:dyDescent="0.25">
      <c r="A22">
        <v>21</v>
      </c>
      <c r="B22">
        <f t="shared" si="0"/>
        <v>6765</v>
      </c>
      <c r="F22">
        <v>2037</v>
      </c>
      <c r="G22">
        <f t="shared" si="1"/>
        <v>9.3923963852509438</v>
      </c>
    </row>
    <row r="23" spans="1:7" x14ac:dyDescent="0.25">
      <c r="A23">
        <v>22</v>
      </c>
      <c r="B23">
        <f t="shared" si="0"/>
        <v>10946</v>
      </c>
      <c r="F23">
        <v>2038</v>
      </c>
      <c r="G23">
        <f t="shared" si="1"/>
        <v>9.4947735058501781</v>
      </c>
    </row>
    <row r="24" spans="1:7" x14ac:dyDescent="0.25">
      <c r="A24">
        <v>23</v>
      </c>
      <c r="B24">
        <f t="shared" si="0"/>
        <v>17711</v>
      </c>
      <c r="F24">
        <v>2039</v>
      </c>
      <c r="G24">
        <f>G23*1.0109</f>
        <v>9.5982665370639442</v>
      </c>
    </row>
    <row r="25" spans="1:7" x14ac:dyDescent="0.25">
      <c r="A25">
        <v>24</v>
      </c>
      <c r="B25">
        <f t="shared" si="0"/>
        <v>28657</v>
      </c>
      <c r="F25">
        <v>2040</v>
      </c>
      <c r="G25">
        <f>G24*1.0109</f>
        <v>9.7028876423179398</v>
      </c>
    </row>
    <row r="26" spans="1:7" x14ac:dyDescent="0.25">
      <c r="A26">
        <v>25</v>
      </c>
      <c r="B26">
        <f t="shared" si="0"/>
        <v>46368</v>
      </c>
      <c r="F26">
        <v>2041</v>
      </c>
      <c r="G26">
        <f t="shared" ref="G26" si="2">G25*1.0109</f>
        <v>9.8086491176192041</v>
      </c>
    </row>
    <row r="27" spans="1:7" x14ac:dyDescent="0.25">
      <c r="A27">
        <v>26</v>
      </c>
      <c r="B27">
        <f t="shared" si="0"/>
        <v>75025</v>
      </c>
      <c r="F27">
        <v>2042</v>
      </c>
      <c r="G27">
        <f>G26*1.0109</f>
        <v>9.9155633930012517</v>
      </c>
    </row>
    <row r="28" spans="1:7" x14ac:dyDescent="0.25">
      <c r="A28">
        <v>27</v>
      </c>
      <c r="B28">
        <f t="shared" si="0"/>
        <v>121393</v>
      </c>
      <c r="F28">
        <v>2043</v>
      </c>
      <c r="G28">
        <f>G27*1.0109</f>
        <v>10.023643033984964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2018-08-27T04:13:14Z</dcterms:created>
  <dcterms:modified xsi:type="dcterms:W3CDTF">2018-08-27T04:26:24Z</dcterms:modified>
</cp:coreProperties>
</file>