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enior Project\Results\"/>
    </mc:Choice>
  </mc:AlternateContent>
  <bookViews>
    <workbookView xWindow="120" yWindow="45" windowWidth="11475" windowHeight="978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56" i="1" l="1"/>
  <c r="C50" i="1"/>
  <c r="C69" i="1"/>
  <c r="C62" i="1"/>
  <c r="C44" i="1"/>
  <c r="G34" i="1"/>
  <c r="C34" i="1"/>
  <c r="G27" i="1"/>
  <c r="C27" i="1"/>
  <c r="G21" i="1"/>
  <c r="C21" i="1"/>
  <c r="G15" i="1"/>
  <c r="C15" i="1"/>
  <c r="G9" i="1"/>
  <c r="C9" i="1"/>
</calcChain>
</file>

<file path=xl/sharedStrings.xml><?xml version="1.0" encoding="utf-8"?>
<sst xmlns="http://schemas.openxmlformats.org/spreadsheetml/2006/main" count="150" uniqueCount="80">
  <si>
    <t>Monetdb</t>
  </si>
  <si>
    <t>QUERY</t>
  </si>
  <si>
    <t>TIME</t>
  </si>
  <si>
    <t>Query</t>
  </si>
  <si>
    <t>run 1</t>
  </si>
  <si>
    <t>26.14 sec</t>
  </si>
  <si>
    <t>12.854 ms</t>
  </si>
  <si>
    <t>run 2</t>
  </si>
  <si>
    <t>26.20 sec</t>
  </si>
  <si>
    <t>12.141 ms</t>
  </si>
  <si>
    <t>run 3</t>
  </si>
  <si>
    <t>26.13 sec</t>
  </si>
  <si>
    <t>11.199 ms</t>
  </si>
  <si>
    <t>Average Time</t>
  </si>
  <si>
    <t>57,915 times faster</t>
  </si>
  <si>
    <t>10 min 42.03 sec</t>
  </si>
  <si>
    <t>23.548 ms</t>
  </si>
  <si>
    <t>10 min 46.84 sec</t>
  </si>
  <si>
    <t>16.765 ms</t>
  </si>
  <si>
    <t>10 min 47.08 sec</t>
  </si>
  <si>
    <t>24.834 ms</t>
  </si>
  <si>
    <t>Average time</t>
  </si>
  <si>
    <t>32,015 times faster</t>
  </si>
  <si>
    <t>14 min 0.65 sec</t>
  </si>
  <si>
    <t>15.332 ms</t>
  </si>
  <si>
    <t>14 min 12.67 sec</t>
  </si>
  <si>
    <t>15.168 ms</t>
  </si>
  <si>
    <t>14 min 26.43 sec</t>
  </si>
  <si>
    <t>13.698 ms</t>
  </si>
  <si>
    <t>.48 sec</t>
  </si>
  <si>
    <t>12.992 ms</t>
  </si>
  <si>
    <t>.49 sec</t>
  </si>
  <si>
    <t>10.641 ms</t>
  </si>
  <si>
    <t>10.308 ms</t>
  </si>
  <si>
    <t>43 times faster</t>
  </si>
  <si>
    <t>2 min 18.08 sec</t>
  </si>
  <si>
    <t>18.776 ms</t>
  </si>
  <si>
    <t>2 min 19.34 sec</t>
  </si>
  <si>
    <t>21.746 ms</t>
  </si>
  <si>
    <t>2 min 14.04 sec</t>
  </si>
  <si>
    <t>15.775 ms</t>
  </si>
  <si>
    <t>7,309 times faster</t>
  </si>
  <si>
    <t>2,168 times faster</t>
  </si>
  <si>
    <t>MySQL/Monetdb</t>
  </si>
  <si>
    <t>25.83 sec</t>
  </si>
  <si>
    <t>26.06 sec</t>
  </si>
  <si>
    <t>26.04 sec</t>
  </si>
  <si>
    <t>10  min 52.36 sec</t>
  </si>
  <si>
    <t>10 min 51.56 sec</t>
  </si>
  <si>
    <t>10 min 51.97 sec</t>
  </si>
  <si>
    <t>0.29 sec</t>
  </si>
  <si>
    <t>0.30 sec</t>
  </si>
  <si>
    <t>5 min 36.59 sec</t>
  </si>
  <si>
    <t>5 min 39.10 sec</t>
  </si>
  <si>
    <t>5 min 36.14 sec</t>
  </si>
  <si>
    <t>MySQL (InnoDB)</t>
  </si>
  <si>
    <t>Mysql (MyISAM)</t>
  </si>
  <si>
    <t>InnoBD/MyISAM</t>
  </si>
  <si>
    <t>(InnoDB)</t>
  </si>
  <si>
    <t>(MyISAM)</t>
  </si>
  <si>
    <t>0.00692 times faster</t>
  </si>
  <si>
    <t>2153 times faster</t>
  </si>
  <si>
    <t>32,361 times faster</t>
  </si>
  <si>
    <t>35 min 53.17 sec</t>
  </si>
  <si>
    <t>26 times faster</t>
  </si>
  <si>
    <t>17,973 times faster</t>
  </si>
  <si>
    <t>34 min 11.52 sec</t>
  </si>
  <si>
    <t>34 min 13.34 sec</t>
  </si>
  <si>
    <t>141,591 times faster</t>
  </si>
  <si>
    <t>0.0108 times slower</t>
  </si>
  <si>
    <t>2.445 times slower</t>
  </si>
  <si>
    <t>1.648 times faster</t>
  </si>
  <si>
    <t>2.459 times slower</t>
  </si>
  <si>
    <t xml:space="preserve">TIME </t>
  </si>
  <si>
    <t>(in seconds)</t>
  </si>
  <si>
    <t>Query 1</t>
  </si>
  <si>
    <t>Query 2</t>
  </si>
  <si>
    <t>Query 3</t>
  </si>
  <si>
    <t>Query 4</t>
  </si>
  <si>
    <t>Query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</si>
</sst>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view="pageBreakPreview" topLeftCell="A8" zoomScaleNormal="100" zoomScaleSheetLayoutView="100" workbookViewId="0">
      <selection activeCell="E30" sqref="E30"/>
    </sheetView>
  </sheetViews>
  <sheetFormatPr defaultRowHeight="15" x14ac:dyDescent="0.25"/>
  <cols>
    <col min="1" max="1" width="18.85546875" style="1" customWidth="1"/>
    <col min="2" max="2" width="16.28515625" customWidth="1"/>
    <col min="3" max="3" width="17" customWidth="1"/>
    <col min="4" max="4" width="8" customWidth="1"/>
    <col min="5" max="5" width="25.42578125" style="1" customWidth="1"/>
    <col min="6" max="6" width="12.5703125" customWidth="1"/>
    <col min="7" max="7" width="23.85546875" customWidth="1"/>
    <col min="8" max="8" width="8.140625" customWidth="1"/>
    <col min="9" max="9" width="24.85546875" customWidth="1"/>
  </cols>
  <sheetData>
    <row r="1" spans="1:9" s="1" customFormat="1" x14ac:dyDescent="0.25">
      <c r="A1" s="1" t="s">
        <v>55</v>
      </c>
      <c r="E1" s="1" t="s">
        <v>0</v>
      </c>
    </row>
    <row r="2" spans="1:9" x14ac:dyDescent="0.25">
      <c r="I2" t="s">
        <v>58</v>
      </c>
    </row>
    <row r="3" spans="1:9" s="1" customFormat="1" x14ac:dyDescent="0.25">
      <c r="A3" s="1" t="s">
        <v>1</v>
      </c>
      <c r="B3" s="1" t="s">
        <v>2</v>
      </c>
      <c r="C3" s="1" t="s">
        <v>73</v>
      </c>
      <c r="E3" s="1" t="s">
        <v>3</v>
      </c>
      <c r="F3" s="1" t="s">
        <v>2</v>
      </c>
      <c r="G3" s="1" t="s">
        <v>73</v>
      </c>
    </row>
    <row r="4" spans="1:9" x14ac:dyDescent="0.25">
      <c r="C4" t="s">
        <v>74</v>
      </c>
      <c r="G4" t="s">
        <v>74</v>
      </c>
    </row>
    <row r="5" spans="1:9" x14ac:dyDescent="0.25">
      <c r="A5" s="1" t="s">
        <v>75</v>
      </c>
      <c r="E5" s="1" t="s">
        <v>75</v>
      </c>
    </row>
    <row r="6" spans="1:9" x14ac:dyDescent="0.25">
      <c r="A6" s="1" t="s">
        <v>4</v>
      </c>
      <c r="B6" t="s">
        <v>5</v>
      </c>
      <c r="C6">
        <v>26.14</v>
      </c>
      <c r="E6" s="1" t="s">
        <v>4</v>
      </c>
      <c r="F6" t="s">
        <v>6</v>
      </c>
      <c r="G6">
        <v>1.2854000000000001E-2</v>
      </c>
    </row>
    <row r="7" spans="1:9" x14ac:dyDescent="0.25">
      <c r="A7" s="1" t="s">
        <v>7</v>
      </c>
      <c r="B7" t="s">
        <v>8</v>
      </c>
      <c r="C7">
        <v>26.2</v>
      </c>
      <c r="E7" s="1" t="s">
        <v>7</v>
      </c>
      <c r="F7" t="s">
        <v>9</v>
      </c>
      <c r="G7">
        <v>1.2141000000000001E-2</v>
      </c>
    </row>
    <row r="8" spans="1:9" x14ac:dyDescent="0.25">
      <c r="A8" s="1" t="s">
        <v>10</v>
      </c>
      <c r="B8" t="s">
        <v>11</v>
      </c>
      <c r="C8">
        <v>26.13</v>
      </c>
      <c r="E8" s="1" t="s">
        <v>10</v>
      </c>
      <c r="F8" t="s">
        <v>12</v>
      </c>
      <c r="G8">
        <v>1.1199000000000001E-2</v>
      </c>
    </row>
    <row r="9" spans="1:9" x14ac:dyDescent="0.25">
      <c r="A9" s="1" t="s">
        <v>13</v>
      </c>
      <c r="C9" s="1">
        <f>AVERAGE(C6:C8)</f>
        <v>26.156666666666666</v>
      </c>
      <c r="E9" s="1" t="s">
        <v>13</v>
      </c>
      <c r="G9" s="1">
        <f>AVERAGE(G6:G8)</f>
        <v>1.2064666666666668E-2</v>
      </c>
      <c r="I9" s="1" t="s">
        <v>42</v>
      </c>
    </row>
    <row r="11" spans="1:9" x14ac:dyDescent="0.25">
      <c r="A11" s="1" t="s">
        <v>76</v>
      </c>
      <c r="E11" s="1" t="s">
        <v>76</v>
      </c>
    </row>
    <row r="12" spans="1:9" x14ac:dyDescent="0.25">
      <c r="A12" s="1" t="s">
        <v>4</v>
      </c>
      <c r="B12" t="s">
        <v>15</v>
      </c>
      <c r="C12">
        <v>642.03</v>
      </c>
      <c r="E12" s="1" t="s">
        <v>4</v>
      </c>
      <c r="F12" t="s">
        <v>16</v>
      </c>
      <c r="G12">
        <v>2.3547999999999999E-2</v>
      </c>
    </row>
    <row r="13" spans="1:9" x14ac:dyDescent="0.25">
      <c r="A13" s="1" t="s">
        <v>7</v>
      </c>
      <c r="B13" t="s">
        <v>17</v>
      </c>
      <c r="C13">
        <v>646.84</v>
      </c>
      <c r="E13" s="1" t="s">
        <v>7</v>
      </c>
      <c r="F13" t="s">
        <v>18</v>
      </c>
      <c r="G13">
        <v>1.6764999999999999E-2</v>
      </c>
    </row>
    <row r="14" spans="1:9" x14ac:dyDescent="0.25">
      <c r="A14" s="1" t="s">
        <v>10</v>
      </c>
      <c r="B14" t="s">
        <v>19</v>
      </c>
      <c r="C14">
        <v>647.08000000000004</v>
      </c>
      <c r="E14" s="1" t="s">
        <v>10</v>
      </c>
      <c r="F14" t="s">
        <v>20</v>
      </c>
      <c r="G14">
        <v>2.4833999999999998E-2</v>
      </c>
    </row>
    <row r="15" spans="1:9" x14ac:dyDescent="0.25">
      <c r="A15" s="1" t="s">
        <v>21</v>
      </c>
      <c r="C15" s="1">
        <f>AVERAGE(C12:C14)</f>
        <v>645.31666666666661</v>
      </c>
      <c r="E15" s="1" t="s">
        <v>21</v>
      </c>
      <c r="G15" s="1">
        <f>AVERAGE(G11:G13)</f>
        <v>2.0156500000000001E-2</v>
      </c>
      <c r="I15" s="1" t="s">
        <v>22</v>
      </c>
    </row>
    <row r="17" spans="1:9" x14ac:dyDescent="0.25">
      <c r="A17" s="1" t="s">
        <v>77</v>
      </c>
      <c r="E17" s="1" t="s">
        <v>77</v>
      </c>
    </row>
    <row r="18" spans="1:9" x14ac:dyDescent="0.25">
      <c r="A18" s="1" t="s">
        <v>4</v>
      </c>
      <c r="B18" t="s">
        <v>23</v>
      </c>
      <c r="C18">
        <v>840.65</v>
      </c>
      <c r="E18" s="1" t="s">
        <v>4</v>
      </c>
      <c r="F18" t="s">
        <v>24</v>
      </c>
      <c r="G18">
        <v>1.5332E-2</v>
      </c>
    </row>
    <row r="19" spans="1:9" x14ac:dyDescent="0.25">
      <c r="A19" s="1" t="s">
        <v>7</v>
      </c>
      <c r="B19" t="s">
        <v>25</v>
      </c>
      <c r="C19">
        <v>852.67</v>
      </c>
      <c r="E19" s="1" t="s">
        <v>7</v>
      </c>
      <c r="F19" t="s">
        <v>26</v>
      </c>
      <c r="G19">
        <v>1.5167999999999999E-2</v>
      </c>
    </row>
    <row r="20" spans="1:9" x14ac:dyDescent="0.25">
      <c r="A20" s="1" t="s">
        <v>10</v>
      </c>
      <c r="B20" t="s">
        <v>27</v>
      </c>
      <c r="C20">
        <v>866.43</v>
      </c>
      <c r="E20" s="1" t="s">
        <v>10</v>
      </c>
      <c r="F20" t="s">
        <v>28</v>
      </c>
      <c r="G20">
        <v>1.3698E-2</v>
      </c>
    </row>
    <row r="21" spans="1:9" x14ac:dyDescent="0.25">
      <c r="A21" s="1" t="s">
        <v>21</v>
      </c>
      <c r="C21" s="1">
        <f>AVERAGE(C18:C20)</f>
        <v>853.25</v>
      </c>
      <c r="E21" s="1" t="s">
        <v>21</v>
      </c>
      <c r="G21" s="1">
        <f>AVERAGE(G18:G20)</f>
        <v>1.4732666666666666E-2</v>
      </c>
      <c r="I21" s="1" t="s">
        <v>14</v>
      </c>
    </row>
    <row r="23" spans="1:9" x14ac:dyDescent="0.25">
      <c r="A23" s="1" t="s">
        <v>78</v>
      </c>
      <c r="E23" s="1" t="s">
        <v>78</v>
      </c>
    </row>
    <row r="24" spans="1:9" x14ac:dyDescent="0.25">
      <c r="A24" s="1" t="s">
        <v>4</v>
      </c>
      <c r="B24" t="s">
        <v>29</v>
      </c>
      <c r="C24">
        <v>0.48</v>
      </c>
      <c r="E24" s="1" t="s">
        <v>4</v>
      </c>
      <c r="F24" t="s">
        <v>30</v>
      </c>
      <c r="G24">
        <v>1.2992E-2</v>
      </c>
    </row>
    <row r="25" spans="1:9" x14ac:dyDescent="0.25">
      <c r="A25" s="1" t="s">
        <v>7</v>
      </c>
      <c r="B25" t="s">
        <v>31</v>
      </c>
      <c r="C25">
        <v>0.49</v>
      </c>
      <c r="E25" s="1" t="s">
        <v>7</v>
      </c>
      <c r="F25" t="s">
        <v>32</v>
      </c>
      <c r="G25">
        <v>1.0640999999999999E-2</v>
      </c>
    </row>
    <row r="26" spans="1:9" x14ac:dyDescent="0.25">
      <c r="A26" s="1" t="s">
        <v>10</v>
      </c>
      <c r="B26" t="s">
        <v>29</v>
      </c>
      <c r="C26">
        <v>0.48</v>
      </c>
      <c r="E26" s="1" t="s">
        <v>10</v>
      </c>
      <c r="F26" t="s">
        <v>33</v>
      </c>
      <c r="G26">
        <v>1.0307999999999999E-2</v>
      </c>
    </row>
    <row r="27" spans="1:9" x14ac:dyDescent="0.25">
      <c r="A27" s="1" t="s">
        <v>21</v>
      </c>
      <c r="C27" s="1">
        <f>AVERAGE(C24:C26)</f>
        <v>0.48333333333333334</v>
      </c>
      <c r="E27" s="1" t="s">
        <v>21</v>
      </c>
      <c r="G27" s="1">
        <f>AVERAGE(G24:G26)</f>
        <v>1.1313666666666666E-2</v>
      </c>
      <c r="I27" s="1" t="s">
        <v>34</v>
      </c>
    </row>
    <row r="30" spans="1:9" x14ac:dyDescent="0.25">
      <c r="A30" s="1" t="s">
        <v>79</v>
      </c>
      <c r="E30" s="1" t="s">
        <v>79</v>
      </c>
    </row>
    <row r="31" spans="1:9" x14ac:dyDescent="0.25">
      <c r="A31" s="1" t="s">
        <v>4</v>
      </c>
      <c r="B31" t="s">
        <v>35</v>
      </c>
      <c r="C31">
        <v>138.08000000000001</v>
      </c>
      <c r="E31" s="1" t="s">
        <v>4</v>
      </c>
      <c r="F31" t="s">
        <v>36</v>
      </c>
      <c r="G31">
        <v>1.8776000000000001E-2</v>
      </c>
    </row>
    <row r="32" spans="1:9" x14ac:dyDescent="0.25">
      <c r="A32" s="1" t="s">
        <v>7</v>
      </c>
      <c r="B32" t="s">
        <v>37</v>
      </c>
      <c r="C32">
        <v>139.34</v>
      </c>
      <c r="E32" s="1" t="s">
        <v>7</v>
      </c>
      <c r="F32" t="s">
        <v>38</v>
      </c>
      <c r="G32">
        <v>2.1746000000000001E-2</v>
      </c>
    </row>
    <row r="33" spans="1:9" x14ac:dyDescent="0.25">
      <c r="A33" s="1" t="s">
        <v>10</v>
      </c>
      <c r="B33" t="s">
        <v>39</v>
      </c>
      <c r="C33">
        <v>134.04</v>
      </c>
      <c r="E33" s="1" t="s">
        <v>10</v>
      </c>
      <c r="F33" t="s">
        <v>40</v>
      </c>
      <c r="G33">
        <v>1.5775000000000001E-2</v>
      </c>
    </row>
    <row r="34" spans="1:9" x14ac:dyDescent="0.25">
      <c r="A34" s="1" t="s">
        <v>21</v>
      </c>
      <c r="C34" s="1">
        <f>AVERAGE(C31:C33)</f>
        <v>137.15333333333334</v>
      </c>
      <c r="E34" s="1" t="s">
        <v>21</v>
      </c>
      <c r="G34" s="1">
        <f>AVERAGE(G31:G33)</f>
        <v>1.8765666666666667E-2</v>
      </c>
      <c r="I34" s="1" t="s">
        <v>41</v>
      </c>
    </row>
    <row r="38" spans="1:9" x14ac:dyDescent="0.25">
      <c r="A38" s="1" t="s">
        <v>56</v>
      </c>
      <c r="G38" t="s">
        <v>59</v>
      </c>
    </row>
    <row r="39" spans="1:9" x14ac:dyDescent="0.25">
      <c r="E39" s="1" t="s">
        <v>57</v>
      </c>
      <c r="G39" s="1" t="s">
        <v>43</v>
      </c>
    </row>
    <row r="40" spans="1:9" x14ac:dyDescent="0.25">
      <c r="A40" s="1" t="s">
        <v>75</v>
      </c>
    </row>
    <row r="41" spans="1:9" x14ac:dyDescent="0.25">
      <c r="A41" s="1" t="s">
        <v>4</v>
      </c>
      <c r="B41" t="s">
        <v>44</v>
      </c>
      <c r="C41">
        <v>25.83</v>
      </c>
      <c r="E41"/>
    </row>
    <row r="42" spans="1:9" x14ac:dyDescent="0.25">
      <c r="A42" s="1" t="s">
        <v>7</v>
      </c>
      <c r="B42" t="s">
        <v>45</v>
      </c>
      <c r="C42">
        <v>26.06</v>
      </c>
    </row>
    <row r="43" spans="1:9" x14ac:dyDescent="0.25">
      <c r="A43" s="1" t="s">
        <v>10</v>
      </c>
      <c r="B43" t="s">
        <v>46</v>
      </c>
      <c r="C43">
        <v>26.04</v>
      </c>
    </row>
    <row r="44" spans="1:9" x14ac:dyDescent="0.25">
      <c r="A44" s="1" t="s">
        <v>21</v>
      </c>
      <c r="C44" s="1">
        <f>AVERAGE(C41:C43)</f>
        <v>25.97666666666667</v>
      </c>
      <c r="E44" s="1" t="s">
        <v>60</v>
      </c>
      <c r="G44" s="1" t="s">
        <v>61</v>
      </c>
    </row>
    <row r="46" spans="1:9" x14ac:dyDescent="0.25">
      <c r="A46" s="1" t="s">
        <v>76</v>
      </c>
    </row>
    <row r="47" spans="1:9" x14ac:dyDescent="0.25">
      <c r="A47" s="1" t="s">
        <v>4</v>
      </c>
      <c r="B47" t="s">
        <v>47</v>
      </c>
      <c r="C47">
        <v>652.36</v>
      </c>
    </row>
    <row r="48" spans="1:9" x14ac:dyDescent="0.25">
      <c r="A48" s="1" t="s">
        <v>7</v>
      </c>
      <c r="B48" t="s">
        <v>48</v>
      </c>
      <c r="C48">
        <v>652.55999999999995</v>
      </c>
    </row>
    <row r="49" spans="1:7" x14ac:dyDescent="0.25">
      <c r="A49" s="1" t="s">
        <v>10</v>
      </c>
      <c r="B49" t="s">
        <v>49</v>
      </c>
      <c r="C49">
        <v>651.97</v>
      </c>
    </row>
    <row r="50" spans="1:7" x14ac:dyDescent="0.25">
      <c r="A50" s="1" t="s">
        <v>21</v>
      </c>
      <c r="C50" s="1">
        <f>AVERAGE(C47:C49)</f>
        <v>652.29666666666674</v>
      </c>
      <c r="E50" s="1" t="s">
        <v>69</v>
      </c>
      <c r="G50" s="1" t="s">
        <v>62</v>
      </c>
    </row>
    <row r="52" spans="1:7" x14ac:dyDescent="0.25">
      <c r="A52" s="1" t="s">
        <v>77</v>
      </c>
    </row>
    <row r="53" spans="1:7" x14ac:dyDescent="0.25">
      <c r="A53" s="1" t="s">
        <v>4</v>
      </c>
      <c r="B53" t="s">
        <v>63</v>
      </c>
      <c r="C53">
        <v>2153.17</v>
      </c>
    </row>
    <row r="54" spans="1:7" x14ac:dyDescent="0.25">
      <c r="A54" s="1" t="s">
        <v>7</v>
      </c>
      <c r="B54" t="s">
        <v>66</v>
      </c>
      <c r="C54">
        <v>2051.52</v>
      </c>
    </row>
    <row r="55" spans="1:7" x14ac:dyDescent="0.25">
      <c r="A55" s="1" t="s">
        <v>10</v>
      </c>
      <c r="B55" t="s">
        <v>67</v>
      </c>
      <c r="C55">
        <v>2053.34</v>
      </c>
    </row>
    <row r="56" spans="1:7" x14ac:dyDescent="0.25">
      <c r="A56" s="1" t="s">
        <v>21</v>
      </c>
      <c r="C56" s="1">
        <f>AVERAGE(C53:C55)</f>
        <v>2086.0100000000002</v>
      </c>
      <c r="E56" s="1" t="s">
        <v>70</v>
      </c>
      <c r="G56" s="1" t="s">
        <v>68</v>
      </c>
    </row>
    <row r="58" spans="1:7" x14ac:dyDescent="0.25">
      <c r="A58" s="1" t="s">
        <v>78</v>
      </c>
    </row>
    <row r="59" spans="1:7" x14ac:dyDescent="0.25">
      <c r="A59" s="1" t="s">
        <v>4</v>
      </c>
      <c r="B59" t="s">
        <v>50</v>
      </c>
      <c r="C59">
        <v>0.28999999999999998</v>
      </c>
    </row>
    <row r="60" spans="1:7" x14ac:dyDescent="0.25">
      <c r="A60" s="1" t="s">
        <v>7</v>
      </c>
      <c r="B60" t="s">
        <v>51</v>
      </c>
      <c r="C60">
        <v>0.3</v>
      </c>
    </row>
    <row r="61" spans="1:7" x14ac:dyDescent="0.25">
      <c r="A61" s="1" t="s">
        <v>10</v>
      </c>
      <c r="B61" t="s">
        <v>50</v>
      </c>
      <c r="C61">
        <v>0.28999999999999998</v>
      </c>
    </row>
    <row r="62" spans="1:7" x14ac:dyDescent="0.25">
      <c r="A62" s="1" t="s">
        <v>21</v>
      </c>
      <c r="C62" s="1">
        <f>AVERAGE(C59:C61)</f>
        <v>0.29333333333333328</v>
      </c>
      <c r="E62" s="1" t="s">
        <v>71</v>
      </c>
      <c r="G62" s="1" t="s">
        <v>64</v>
      </c>
    </row>
    <row r="65" spans="1:7" x14ac:dyDescent="0.25">
      <c r="A65" s="1" t="s">
        <v>79</v>
      </c>
    </row>
    <row r="66" spans="1:7" x14ac:dyDescent="0.25">
      <c r="A66" s="1" t="s">
        <v>4</v>
      </c>
      <c r="B66" t="s">
        <v>52</v>
      </c>
      <c r="C66">
        <v>336.59</v>
      </c>
    </row>
    <row r="67" spans="1:7" x14ac:dyDescent="0.25">
      <c r="A67" s="1" t="s">
        <v>7</v>
      </c>
      <c r="B67" t="s">
        <v>53</v>
      </c>
      <c r="C67">
        <v>339.1</v>
      </c>
    </row>
    <row r="68" spans="1:7" x14ac:dyDescent="0.25">
      <c r="A68" s="1" t="s">
        <v>10</v>
      </c>
      <c r="B68" t="s">
        <v>54</v>
      </c>
      <c r="C68">
        <v>336.14</v>
      </c>
    </row>
    <row r="69" spans="1:7" x14ac:dyDescent="0.25">
      <c r="A69" s="1" t="s">
        <v>21</v>
      </c>
      <c r="C69" s="1">
        <f>AVERAGE(C66:C68)</f>
        <v>337.2766666666667</v>
      </c>
      <c r="E69" s="1" t="s">
        <v>72</v>
      </c>
      <c r="G69" s="1" t="s">
        <v>65</v>
      </c>
    </row>
  </sheetData>
  <pageMargins left="0.7" right="0.7" top="0.75" bottom="0.75" header="0.3" footer="0.3"/>
  <pageSetup scale="78" orientation="landscape" r:id="rId1"/>
  <rowBreaks count="1" manualBreakCount="1">
    <brk id="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cp:lastPrinted>2016-11-14T16:49:20Z</cp:lastPrinted>
  <dcterms:created xsi:type="dcterms:W3CDTF">2016-11-06T02:29:46Z</dcterms:created>
  <dcterms:modified xsi:type="dcterms:W3CDTF">2016-11-14T16:50:26Z</dcterms:modified>
</cp:coreProperties>
</file>