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endor\Botmind\"/>
    </mc:Choice>
  </mc:AlternateContent>
  <xr:revisionPtr revIDLastSave="0" documentId="13_ncr:1_{547C7B35-0A34-4E98-9CE4-D4D08CF5631E}" xr6:coauthVersionLast="41" xr6:coauthVersionMax="41" xr10:uidLastSave="{00000000-0000-0000-0000-000000000000}"/>
  <bookViews>
    <workbookView xWindow="-108" yWindow="-108" windowWidth="23256" windowHeight="12576" firstSheet="1" activeTab="1" xr2:uid="{CAF27706-226C-49FB-BB53-2DBA28A9FEB0}"/>
  </bookViews>
  <sheets>
    <sheet name="Data fields" sheetId="1" state="hidden" r:id="rId1"/>
    <sheet name="Datapoints" sheetId="9" r:id="rId2"/>
    <sheet name="Data Dictionary" sheetId="2" state="hidden" r:id="rId3"/>
  </sheets>
  <definedNames>
    <definedName name="_xlnm._FilterDatabase" localSheetId="1" hidden="1">Datapoints!$C$2:$J$6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2" l="1"/>
  <c r="I34" i="2"/>
  <c r="J32" i="2"/>
  <c r="J33" i="2"/>
  <c r="I32" i="2"/>
  <c r="I33" i="2"/>
  <c r="J31" i="2"/>
  <c r="I31" i="2"/>
  <c r="J9" i="2"/>
  <c r="I9" i="2"/>
  <c r="I5" i="2"/>
  <c r="J5" i="2" s="1"/>
  <c r="J3" i="2"/>
  <c r="J4" i="2"/>
  <c r="I4" i="2"/>
</calcChain>
</file>

<file path=xl/sharedStrings.xml><?xml version="1.0" encoding="utf-8"?>
<sst xmlns="http://schemas.openxmlformats.org/spreadsheetml/2006/main" count="532" uniqueCount="226">
  <si>
    <t>Page no.</t>
  </si>
  <si>
    <t>Financial Statement Sample 1</t>
  </si>
  <si>
    <t>Proforma Consolidated Balance sheet</t>
  </si>
  <si>
    <t>Data points to be captured</t>
  </si>
  <si>
    <t>Proforma Consolidated Cash flow</t>
  </si>
  <si>
    <t>All columnns (Actual)</t>
  </si>
  <si>
    <t>Financial Statement Sample 2</t>
  </si>
  <si>
    <t>Net Debt Movement</t>
  </si>
  <si>
    <t>Group Trading Results by Business Unit</t>
  </si>
  <si>
    <t>Divisional Performance Analysis</t>
  </si>
  <si>
    <t>Actual, Budget Variance and Prior year for January 2013 - YTD</t>
  </si>
  <si>
    <t>Actual, Variances (Budget and Prior year) for January 2013 - YTD</t>
  </si>
  <si>
    <t>Free Cash Flow Analysis</t>
  </si>
  <si>
    <t>Additional Comments</t>
  </si>
  <si>
    <t>Till Closing Net Debt row</t>
  </si>
  <si>
    <t>Till PBT row</t>
  </si>
  <si>
    <t>Balance Sheet Group</t>
  </si>
  <si>
    <t>Actual &amp; Budget for January 2013</t>
  </si>
  <si>
    <t>All columns (Weeksbury &amp; Dorna) for 2012 and 2013</t>
  </si>
  <si>
    <t>All columns (Real &amp; Budget) for 2012 and 2013</t>
  </si>
  <si>
    <t>Actual (AWS, Commercial, Property, Head Office &amp; Other, Group) &amp; 
Variance to budget  (AWS, Commercial, Property, Head Office &amp; Other, Group) 
for January 2013 YTD</t>
  </si>
  <si>
    <t>Financial Statement Sample 3</t>
  </si>
  <si>
    <t>ACT 03/15, ACT 03/14 and BG 03/15</t>
  </si>
  <si>
    <t>i.e Actual, Prior year and Budget</t>
  </si>
  <si>
    <t>Turnover - YTD</t>
  </si>
  <si>
    <t>Total P&amp;L (cont'd) - YTD</t>
  </si>
  <si>
    <t>EBITDA - YTD</t>
  </si>
  <si>
    <t>Turnover (cont'd) YTD - Comparable &amp; Non Comparable</t>
  </si>
  <si>
    <t>EBITDA (cont'd) YTD - Comparable &amp; Non Comparable</t>
  </si>
  <si>
    <t>Operating Expenses - YTD</t>
  </si>
  <si>
    <t>Cash Flow Statement</t>
  </si>
  <si>
    <t>Capex &amp; Investments - YTD</t>
  </si>
  <si>
    <t>Balance Sheet</t>
  </si>
  <si>
    <t>All column for 03/15 and 12/14</t>
  </si>
  <si>
    <t>Net Debts</t>
  </si>
  <si>
    <t>Financial Statement Sample 4</t>
  </si>
  <si>
    <t>Financial dashboard</t>
  </si>
  <si>
    <t>All charts of Actual, Budget, Last year for YTD-Feb-17 TPVE, YTD-Feb-17 toll price, YTD-Feb-17 revenue, YTD-Feb-17 O&amp;M</t>
  </si>
  <si>
    <t>Operational dashboard - Health and safety metrics (2017)</t>
  </si>
  <si>
    <t>All column of A, LY</t>
  </si>
  <si>
    <t>Revenue drivers - price and volume</t>
  </si>
  <si>
    <t>AADT of 2015, 2016, 2017</t>
  </si>
  <si>
    <t>2017 TPVE of Actual (as calculated by Mgmt.), Last year and Budget</t>
  </si>
  <si>
    <t>Financial Statement Sample 5</t>
  </si>
  <si>
    <t>Group Financials by Business</t>
  </si>
  <si>
    <t>Group Financials - April YTD</t>
  </si>
  <si>
    <t>YTD Actual, YTD Budget, Prior Year</t>
  </si>
  <si>
    <t>YTD Actual, YTD Budget, YTD Prior Yr</t>
  </si>
  <si>
    <t>Financial Statement Sample 6</t>
  </si>
  <si>
    <t>Profit and Loss Account</t>
  </si>
  <si>
    <t>All Column of Actual and Budget for YTD 2011</t>
  </si>
  <si>
    <t>Also includes Sales table</t>
  </si>
  <si>
    <t>Financial Expenses</t>
  </si>
  <si>
    <t>Financial Statement Sample 7</t>
  </si>
  <si>
    <t>Actual to Projected</t>
  </si>
  <si>
    <t>Income Statement Data</t>
  </si>
  <si>
    <t>All Column of Actual and projected</t>
  </si>
  <si>
    <t>Key Operating Ratios</t>
  </si>
  <si>
    <t>All Column of March 31, 2015; Decemeber 31, 2014; March 31, 2014</t>
  </si>
  <si>
    <t>All Column of March 31, 2015; Decemeber 31, 2014</t>
  </si>
  <si>
    <t>All Column of March 31, 2015; Decemeber 31, 2014; September 30, 2014; June 30, 2014</t>
  </si>
  <si>
    <t>Financial Statement Sample 8</t>
  </si>
  <si>
    <t>Financial Summary</t>
  </si>
  <si>
    <t>All Column of Actual and Projected for Three Months Ended March 31, 2015</t>
  </si>
  <si>
    <t>Financial Statement Sample 9</t>
  </si>
  <si>
    <t>All Column of Actual, Budget and Actual Prior Year</t>
  </si>
  <si>
    <t>All Column of January 13 and December 12</t>
  </si>
  <si>
    <t>Sale of Electricity - Revenue</t>
  </si>
  <si>
    <t>Till total electric sales</t>
  </si>
  <si>
    <t>All Column of Actual 2013, Budget, Actual 2012</t>
  </si>
  <si>
    <t>Sale of Electricity - KWH</t>
  </si>
  <si>
    <t>Revenue per KWH</t>
  </si>
  <si>
    <t>All Column of 2013, Budget, 2012</t>
  </si>
  <si>
    <t>Financial Statement Sample 10</t>
  </si>
  <si>
    <t>FY16 YTD MAY</t>
  </si>
  <si>
    <t>FY16 MAY YTD Cash Flow</t>
  </si>
  <si>
    <t>All Column of Actual, Budget</t>
  </si>
  <si>
    <t>All Column of May FY16 ($), vs. LY (LY) and vs Budget (Budget)</t>
  </si>
  <si>
    <t>Report Name</t>
  </si>
  <si>
    <t>Header Name</t>
  </si>
  <si>
    <t>Table</t>
  </si>
  <si>
    <t>Data Dictionary</t>
  </si>
  <si>
    <t>Income Statement</t>
  </si>
  <si>
    <t>Group Trading Results By Business Unit</t>
  </si>
  <si>
    <t>Cash Flow</t>
  </si>
  <si>
    <t>Pg no 2 (Financial Statement Sample 1)</t>
  </si>
  <si>
    <t>Pg no 2 (Financial Statement Sample 9)</t>
  </si>
  <si>
    <t>Pg no 3 (Financial Statement Sample 9)</t>
  </si>
  <si>
    <t>Debt Movement</t>
  </si>
  <si>
    <t>KPI</t>
  </si>
  <si>
    <t>Capex</t>
  </si>
  <si>
    <t>Segments</t>
  </si>
  <si>
    <t>Line graph</t>
  </si>
  <si>
    <t>Financial Dashboard</t>
  </si>
  <si>
    <t>Bar Chart</t>
  </si>
  <si>
    <t>Total P&amp;L</t>
  </si>
  <si>
    <t>Group Financials</t>
  </si>
  <si>
    <t>FY16 YTD</t>
  </si>
  <si>
    <t>Turnover</t>
  </si>
  <si>
    <t>Turnover - Comparable &amp; Non Comparable</t>
  </si>
  <si>
    <t>EBITDA</t>
  </si>
  <si>
    <t>EBITDA - Comparable &amp; Non Comparable</t>
  </si>
  <si>
    <t>Operating Expenses</t>
  </si>
  <si>
    <t>Operational dashboard - Health and safety metrics</t>
  </si>
  <si>
    <t>Capex &amp; Investments</t>
  </si>
  <si>
    <t xml:space="preserve">Revenue </t>
  </si>
  <si>
    <t>Data Fields (Output)</t>
  </si>
  <si>
    <t>Data Dictionary - Fields</t>
  </si>
  <si>
    <t xml:space="preserve">I/P </t>
  </si>
  <si>
    <t>O/P</t>
  </si>
  <si>
    <t>Source Format</t>
  </si>
  <si>
    <t xml:space="preserve"> Section</t>
  </si>
  <si>
    <t>Source File</t>
  </si>
  <si>
    <t>Operating Profit</t>
  </si>
  <si>
    <t>Revenue</t>
  </si>
  <si>
    <t>Net Profit</t>
  </si>
  <si>
    <t>Net Debt</t>
  </si>
  <si>
    <t>Free Cash Flow</t>
  </si>
  <si>
    <t>Net Cash Flow from Operating Activities</t>
  </si>
  <si>
    <t>Net Cash Flow</t>
  </si>
  <si>
    <t>Account Receivables</t>
  </si>
  <si>
    <t>Cash and Cash Equivalents</t>
  </si>
  <si>
    <t>Total Assets</t>
  </si>
  <si>
    <t>Account Payables</t>
  </si>
  <si>
    <t>Total Equity</t>
  </si>
  <si>
    <t>Inventories</t>
  </si>
  <si>
    <t>Stock; Inventory; stock in hand, Inventories</t>
  </si>
  <si>
    <t>Net Assets</t>
  </si>
  <si>
    <t>Cash and Cash Equivalent</t>
  </si>
  <si>
    <t>Total Current Assets</t>
  </si>
  <si>
    <t>Total Current Assets; Current Assets</t>
  </si>
  <si>
    <t>Total Current Liabilities</t>
  </si>
  <si>
    <t>Total Current Liabilities; Current liabilites</t>
  </si>
  <si>
    <t>Segment Revenue</t>
  </si>
  <si>
    <t>Sales; Total Sales; Revenue; Total Revenue; Turnover; Total Turnover; Operating Revenue; Total Operating Revenue; Net Amount of turnover</t>
  </si>
  <si>
    <t>EBITDA; EBITDA - GAAP; EBITDA - Based on GAAP Presentation; Total EBITDA; Adjusted EBITDA</t>
  </si>
  <si>
    <t>Operating Profit; EBIT; Operating Income</t>
  </si>
  <si>
    <t>Net Income; GAAP Net Income/(Loss); Total Net Profit; Net Profit; Net Operating Income (loss); Net Operating Income</t>
  </si>
  <si>
    <t>Sales; Total Sales; Revenue; Total Revenue; Turnover; Total Turnover; Operating Revenue; Total Operating Revenue; Net Amount of turnover of Belgium</t>
  </si>
  <si>
    <t>Segment Revenue - Geography</t>
  </si>
  <si>
    <t>Sales; Total Sales; Revenue; Total Revenue; Turnover; Total Turnover; Operating Revenue; Total Operating Revenue; Net Amount of turnover of Comparable</t>
  </si>
  <si>
    <t>Segment - Comparable</t>
  </si>
  <si>
    <t>Geo Segment - Belgium</t>
  </si>
  <si>
    <t>Segment EBITDA</t>
  </si>
  <si>
    <t>EBITDA; EBITDA - GAAP; EBITDA - Based on GAAP Presentation; Total EBITDA; Adjusted EBITDA of Comparables</t>
  </si>
  <si>
    <t>Segment EBITDA - Geography</t>
  </si>
  <si>
    <t>EBITDA; EBITDA - GAAP; EBITDA - Based on GAAP Presentation; Total EBITDA; Adjusted EBITDA of Belgium</t>
  </si>
  <si>
    <t>Total Operating Expenses; Operating Expenses; Total OPEX</t>
  </si>
  <si>
    <t>Total Financial Expenses; Financial Expenses; Interest Expenses</t>
  </si>
  <si>
    <t>Sales; Total Sales; Revenue; Total Revenue; Turnover; Total Turnover; Operating Revenue; Total Operating Revenue; Net Amount of turnover of total electric sales</t>
  </si>
  <si>
    <t>Segment - Total electric sales</t>
  </si>
  <si>
    <t>Sales; Total Sales; Revenue; Total Revenue; Turnover; Total Turnover; Operating Revenue; Total Operating Revenue; Net Amount of turnover of Residential</t>
  </si>
  <si>
    <t>Segment - Residential</t>
  </si>
  <si>
    <t>Total Kwh</t>
  </si>
  <si>
    <t>Residential - KwH</t>
  </si>
  <si>
    <t>Closing Net Debt; Net Debt</t>
  </si>
  <si>
    <t>Gross Debt</t>
  </si>
  <si>
    <t>Termed as "Sub-total" in filing</t>
  </si>
  <si>
    <t>Interest Coverage Ratio</t>
  </si>
  <si>
    <t>Accidents</t>
  </si>
  <si>
    <t>Incidents</t>
  </si>
  <si>
    <t>Deaths</t>
  </si>
  <si>
    <t>Injuries</t>
  </si>
  <si>
    <t>Security Index</t>
  </si>
  <si>
    <t>Accidents; Accident</t>
  </si>
  <si>
    <t>Incidents; Incident</t>
  </si>
  <si>
    <t>Injuries; Injuries</t>
  </si>
  <si>
    <t>Security Index; Security</t>
  </si>
  <si>
    <t>Deaths; Death</t>
  </si>
  <si>
    <t>Average Annual Daily Traffic (AADT)</t>
  </si>
  <si>
    <t>TPVE - Standardized average traffic</t>
  </si>
  <si>
    <t>KPI 1</t>
  </si>
  <si>
    <t>KPI 2</t>
  </si>
  <si>
    <t>KPI 3</t>
  </si>
  <si>
    <t>Employees</t>
  </si>
  <si>
    <t>Headcount; Employees; FTE; Avg FTE headcount</t>
  </si>
  <si>
    <t>Capex; Capital Expenditure; Capex and Investments; Gross Capex</t>
  </si>
  <si>
    <t>Operating Cash Flow; Cash flow (operating assets)</t>
  </si>
  <si>
    <t>Net Cash Flow; Total Net Cash Flow; Total Cash Flow</t>
  </si>
  <si>
    <t>Trade and other receivables, Trade receivable; Total receivable; Account Receivables</t>
  </si>
  <si>
    <t>Total Liabilites and Equity</t>
  </si>
  <si>
    <t>Adjusted total assets; Total Assets</t>
  </si>
  <si>
    <t>Trade and other payables, Trade payable; Total Payables; Account payables</t>
  </si>
  <si>
    <t>Equity; Total Equity; Capital &amp; Reserves; GAAP Equity; Total shareholder's equity</t>
  </si>
  <si>
    <t>Total Liabilites, Equity and Reserves; Total Laibilities and shareholder's fund; Total Capitalization and Liabilities;</t>
  </si>
  <si>
    <t>Note:</t>
  </si>
  <si>
    <t>1. As discussed, we cannot map the each KPI and parameters on dashboard. So kept blank but highlighted in filings</t>
  </si>
  <si>
    <t>2. If there are multiple data point of different statements in one page/table; highlighted in different colours. For e.g Financial Statement Sample 5 pg 1</t>
  </si>
  <si>
    <t>Cash; Cash (including bank overdraft); Cash (including bank o/d); Cash (including bank balance); Cash and Cash Equivalents</t>
  </si>
  <si>
    <t xml:space="preserve">Required Output </t>
  </si>
  <si>
    <t>Text</t>
  </si>
  <si>
    <t>CONSOLIDATED STATEMENTS OF INCOME</t>
  </si>
  <si>
    <t>INCOME STATEMENTS</t>
  </si>
  <si>
    <t>Index</t>
  </si>
  <si>
    <t>Consolidated Financial Statements</t>
  </si>
  <si>
    <t xml:space="preserve">Label </t>
  </si>
  <si>
    <t>CONSOLIDATED STATEMENTS OF OPERATIONS</t>
  </si>
  <si>
    <t>CONSOLIDATED RESULTS OF OPERATIONS</t>
  </si>
  <si>
    <t>Basic Net Income Per Share ; Net income per share;  Net income (loss) per common share : Basic</t>
  </si>
  <si>
    <t>CONSOLIDATED BALANCE SHEETS</t>
  </si>
  <si>
    <t>Selected Consolidated balance sheets data</t>
  </si>
  <si>
    <t>Cash; Cash (including bank overdraft); Cash (including bank o/d); Cash (including bank balance); Cash and Cash Equivalents ; Cash and due from banks</t>
  </si>
  <si>
    <t>Total liabilities and shareholders’ equity</t>
  </si>
  <si>
    <t>CONSOLIDATED STATEMENTS OF CASH FLOWS</t>
  </si>
  <si>
    <t xml:space="preserve">Total Net Sales; Total Sales;Sales;Revenue; Total Revenue; Turnover; Total Turnover; Operating Revenue; Total Operating Revenue; Net Amount of turnover ; Net operating revenues </t>
  </si>
  <si>
    <t>Changes in operating assets and liabilities:(include subitems); Operating Activities ---&gt; Net Change in (include subitems); Cash provided by/(used in) changes in operating assets and liabilities:(include subitems)</t>
  </si>
  <si>
    <t xml:space="preserve"> </t>
  </si>
  <si>
    <t>Label Taxonomy (Table Heading)</t>
  </si>
  <si>
    <t>Securities registered pursuant to Section 12(g) of the Act:</t>
  </si>
  <si>
    <t>Market for Registrant’s Common Equity, Related Stockholder Matters and Issuer Purchases of Equity Securities</t>
  </si>
  <si>
    <t>Earnings per share: Basic (Subitem based)</t>
  </si>
  <si>
    <t>Net change in operating assets and liabilities (Subitem)</t>
  </si>
  <si>
    <t>Depreciation and amortization</t>
  </si>
  <si>
    <t>shares of common stock were issued and outstanding</t>
  </si>
  <si>
    <t>shareholders of record</t>
  </si>
  <si>
    <t>shareowner accounts of record</t>
  </si>
  <si>
    <r>
      <t xml:space="preserve">Total Liabilities and Equity; TOTAL LIABILITIES AND SHAREHOLDERS' EQUITY/(DEFICIT) ; Total Laibilities and shareholder's fund; </t>
    </r>
    <r>
      <rPr>
        <sz val="11"/>
        <rFont val="Calibri"/>
        <family val="2"/>
        <scheme val="minor"/>
      </rPr>
      <t>Total Capitalization and Liabilities;</t>
    </r>
    <r>
      <rPr>
        <sz val="11"/>
        <color theme="1"/>
        <rFont val="Calibri"/>
        <family val="2"/>
        <scheme val="minor"/>
      </rPr>
      <t xml:space="preserve"> Total liabilities and equity</t>
    </r>
  </si>
  <si>
    <t>Source O/P Format</t>
  </si>
  <si>
    <t>For the Period/As of date</t>
  </si>
  <si>
    <t>As of Date</t>
  </si>
  <si>
    <t>Total Net Sales</t>
  </si>
  <si>
    <t>For the period / Years ended / Year ended : 2 Yrs</t>
  </si>
  <si>
    <t>shares of common stock were issued and outstanding / shares outstanding of the Registrant's Common Stock / shares of common stock
outstanding</t>
  </si>
  <si>
    <t xml:space="preserve">Source I/P </t>
  </si>
  <si>
    <t xml:space="preserve">Financial Statement </t>
  </si>
  <si>
    <t xml:space="preserve">Required Field Values- Taxonomy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</si>
</sst>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/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/>
    </xf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/>
    <xf numFmtId="0" fontId="1" fillId="2" borderId="2" xfId="0" applyFont="1" applyFill="1" applyBorder="1" applyAlignment="1">
      <alignment horizontal="left"/>
    </xf>
    <xf numFmtId="0" fontId="0" fillId="0" borderId="0" xfId="0" applyFont="1"/>
    <xf numFmtId="0" fontId="0" fillId="0" borderId="7" xfId="0" applyFont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9" xfId="0" applyFont="1" applyFill="1" applyBorder="1" applyAlignment="1">
      <alignment vertical="center" wrapText="1"/>
    </xf>
    <xf numFmtId="0" fontId="0" fillId="4" borderId="0" xfId="0" applyFont="1" applyFill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3300"/>
      <color rgb="FF6699FF"/>
      <color rgb="FFFF66FF"/>
      <color rgb="FF66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EB3-3D5D-48B7-B1DA-D7CCCE68F117}">
  <dimension ref="B1:F49"/>
  <sheetViews>
    <sheetView showGridLines="0" topLeftCell="B1" workbookViewId="0">
      <selection activeCell="D21" sqref="D21"/>
    </sheetView>
  </sheetViews>
  <sheetFormatPr defaultRowHeight="14.4" x14ac:dyDescent="0.3"/>
  <cols>
    <col min="1" max="1" width="1.88671875" customWidth="1"/>
    <col min="2" max="2" width="32.5546875" style="14" bestFit="1" customWidth="1"/>
    <col min="3" max="3" width="9.109375" style="15"/>
    <col min="4" max="4" width="46.6640625" style="14" customWidth="1"/>
    <col min="5" max="5" width="64.33203125" style="14" customWidth="1"/>
    <col min="6" max="6" width="30" style="14" bestFit="1" customWidth="1"/>
  </cols>
  <sheetData>
    <row r="1" spans="2:6" ht="9.75" customHeight="1" thickBot="1" x14ac:dyDescent="0.35">
      <c r="B1"/>
      <c r="C1" s="6"/>
      <c r="D1"/>
      <c r="E1"/>
      <c r="F1"/>
    </row>
    <row r="2" spans="2:6" ht="15" thickBot="1" x14ac:dyDescent="0.35">
      <c r="B2" s="2" t="s">
        <v>78</v>
      </c>
      <c r="C2" s="5" t="s">
        <v>0</v>
      </c>
      <c r="D2" s="3" t="s">
        <v>79</v>
      </c>
      <c r="E2" s="3" t="s">
        <v>3</v>
      </c>
      <c r="F2" s="4" t="s">
        <v>13</v>
      </c>
    </row>
    <row r="3" spans="2:6" x14ac:dyDescent="0.3">
      <c r="B3" s="65" t="s">
        <v>1</v>
      </c>
      <c r="C3" s="7">
        <v>1</v>
      </c>
      <c r="D3" s="8" t="s">
        <v>2</v>
      </c>
      <c r="E3" s="8" t="s">
        <v>18</v>
      </c>
      <c r="F3" s="8"/>
    </row>
    <row r="4" spans="2:6" x14ac:dyDescent="0.3">
      <c r="B4" s="66"/>
      <c r="C4" s="9">
        <v>2</v>
      </c>
      <c r="D4" s="10"/>
      <c r="E4" s="10" t="s">
        <v>19</v>
      </c>
      <c r="F4" s="10"/>
    </row>
    <row r="5" spans="2:6" x14ac:dyDescent="0.3">
      <c r="B5" s="66"/>
      <c r="C5" s="9">
        <v>3</v>
      </c>
      <c r="D5" s="10" t="s">
        <v>4</v>
      </c>
      <c r="E5" s="10" t="s">
        <v>5</v>
      </c>
      <c r="F5" s="10"/>
    </row>
    <row r="6" spans="2:6" x14ac:dyDescent="0.3">
      <c r="B6" s="62"/>
      <c r="C6" s="63"/>
      <c r="D6" s="63"/>
      <c r="E6" s="63"/>
      <c r="F6" s="64"/>
    </row>
    <row r="7" spans="2:6" s="1" customFormat="1" ht="48" customHeight="1" x14ac:dyDescent="0.3">
      <c r="B7" s="66" t="s">
        <v>6</v>
      </c>
      <c r="C7" s="11">
        <v>1</v>
      </c>
      <c r="D7" s="12" t="s">
        <v>7</v>
      </c>
      <c r="E7" s="16" t="s">
        <v>20</v>
      </c>
      <c r="F7" s="12"/>
    </row>
    <row r="8" spans="2:6" x14ac:dyDescent="0.3">
      <c r="B8" s="66"/>
      <c r="C8" s="9">
        <v>2</v>
      </c>
      <c r="D8" s="10" t="s">
        <v>8</v>
      </c>
      <c r="E8" s="10" t="s">
        <v>10</v>
      </c>
      <c r="F8" s="10"/>
    </row>
    <row r="9" spans="2:6" x14ac:dyDescent="0.3">
      <c r="B9" s="66"/>
      <c r="C9" s="9">
        <v>3</v>
      </c>
      <c r="D9" s="10" t="s">
        <v>9</v>
      </c>
      <c r="E9" s="10" t="s">
        <v>11</v>
      </c>
      <c r="F9" s="10" t="s">
        <v>15</v>
      </c>
    </row>
    <row r="10" spans="2:6" x14ac:dyDescent="0.3">
      <c r="B10" s="66"/>
      <c r="C10" s="9">
        <v>4</v>
      </c>
      <c r="D10" s="10" t="s">
        <v>12</v>
      </c>
      <c r="E10" s="10" t="s">
        <v>11</v>
      </c>
      <c r="F10" s="10" t="s">
        <v>14</v>
      </c>
    </row>
    <row r="11" spans="2:6" x14ac:dyDescent="0.3">
      <c r="B11" s="66"/>
      <c r="C11" s="9">
        <v>8</v>
      </c>
      <c r="D11" s="10" t="s">
        <v>16</v>
      </c>
      <c r="E11" s="10" t="s">
        <v>17</v>
      </c>
      <c r="F11" s="10"/>
    </row>
    <row r="12" spans="2:6" x14ac:dyDescent="0.3">
      <c r="B12" s="62"/>
      <c r="C12" s="63"/>
      <c r="D12" s="63"/>
      <c r="E12" s="63"/>
      <c r="F12" s="64"/>
    </row>
    <row r="13" spans="2:6" x14ac:dyDescent="0.3">
      <c r="B13" s="59" t="s">
        <v>21</v>
      </c>
      <c r="C13" s="9">
        <v>3</v>
      </c>
      <c r="D13" s="10" t="s">
        <v>25</v>
      </c>
      <c r="E13" s="10" t="s">
        <v>22</v>
      </c>
      <c r="F13" s="10" t="s">
        <v>23</v>
      </c>
    </row>
    <row r="14" spans="2:6" x14ac:dyDescent="0.3">
      <c r="B14" s="61"/>
      <c r="C14" s="9">
        <v>4</v>
      </c>
      <c r="D14" s="10" t="s">
        <v>24</v>
      </c>
      <c r="E14" s="10" t="s">
        <v>22</v>
      </c>
      <c r="F14" s="10"/>
    </row>
    <row r="15" spans="2:6" x14ac:dyDescent="0.3">
      <c r="B15" s="61"/>
      <c r="C15" s="9">
        <v>6</v>
      </c>
      <c r="D15" s="10" t="s">
        <v>27</v>
      </c>
      <c r="E15" s="10" t="s">
        <v>22</v>
      </c>
      <c r="F15" s="10"/>
    </row>
    <row r="16" spans="2:6" x14ac:dyDescent="0.3">
      <c r="B16" s="61"/>
      <c r="C16" s="9">
        <v>7</v>
      </c>
      <c r="D16" s="10" t="s">
        <v>26</v>
      </c>
      <c r="E16" s="10" t="s">
        <v>22</v>
      </c>
      <c r="F16" s="10"/>
    </row>
    <row r="17" spans="2:6" x14ac:dyDescent="0.3">
      <c r="B17" s="61"/>
      <c r="C17" s="9">
        <v>9</v>
      </c>
      <c r="D17" s="10" t="s">
        <v>28</v>
      </c>
      <c r="E17" s="10" t="s">
        <v>22</v>
      </c>
      <c r="F17" s="10"/>
    </row>
    <row r="18" spans="2:6" x14ac:dyDescent="0.3">
      <c r="B18" s="61"/>
      <c r="C18" s="9">
        <v>11</v>
      </c>
      <c r="D18" s="10" t="s">
        <v>29</v>
      </c>
      <c r="E18" s="10" t="s">
        <v>22</v>
      </c>
      <c r="F18" s="10"/>
    </row>
    <row r="19" spans="2:6" x14ac:dyDescent="0.3">
      <c r="B19" s="61"/>
      <c r="C19" s="9">
        <v>12</v>
      </c>
      <c r="D19" s="10" t="s">
        <v>30</v>
      </c>
      <c r="E19" s="10" t="s">
        <v>22</v>
      </c>
      <c r="F19" s="10"/>
    </row>
    <row r="20" spans="2:6" x14ac:dyDescent="0.3">
      <c r="B20" s="61"/>
      <c r="C20" s="9">
        <v>13</v>
      </c>
      <c r="D20" s="10" t="s">
        <v>31</v>
      </c>
      <c r="E20" s="10" t="s">
        <v>22</v>
      </c>
      <c r="F20" s="10"/>
    </row>
    <row r="21" spans="2:6" x14ac:dyDescent="0.3">
      <c r="B21" s="61"/>
      <c r="C21" s="9">
        <v>15</v>
      </c>
      <c r="D21" s="10" t="s">
        <v>32</v>
      </c>
      <c r="E21" s="10" t="s">
        <v>33</v>
      </c>
      <c r="F21" s="10"/>
    </row>
    <row r="22" spans="2:6" x14ac:dyDescent="0.3">
      <c r="B22" s="60"/>
      <c r="C22" s="9">
        <v>17</v>
      </c>
      <c r="D22" s="10" t="s">
        <v>34</v>
      </c>
      <c r="E22" s="10" t="s">
        <v>22</v>
      </c>
      <c r="F22" s="10"/>
    </row>
    <row r="23" spans="2:6" x14ac:dyDescent="0.3">
      <c r="B23" s="62"/>
      <c r="C23" s="63"/>
      <c r="D23" s="63"/>
      <c r="E23" s="63"/>
      <c r="F23" s="64"/>
    </row>
    <row r="24" spans="2:6" ht="27.6" x14ac:dyDescent="0.3">
      <c r="B24" s="59" t="s">
        <v>35</v>
      </c>
      <c r="C24" s="11">
        <v>2</v>
      </c>
      <c r="D24" s="12" t="s">
        <v>36</v>
      </c>
      <c r="E24" s="13" t="s">
        <v>37</v>
      </c>
      <c r="F24" s="10"/>
    </row>
    <row r="25" spans="2:6" x14ac:dyDescent="0.3">
      <c r="B25" s="61"/>
      <c r="C25" s="9">
        <v>4</v>
      </c>
      <c r="D25" s="10" t="s">
        <v>38</v>
      </c>
      <c r="E25" s="10" t="s">
        <v>39</v>
      </c>
      <c r="F25" s="10"/>
    </row>
    <row r="26" spans="2:6" x14ac:dyDescent="0.3">
      <c r="B26" s="61"/>
      <c r="C26" s="9">
        <v>5</v>
      </c>
      <c r="D26" s="10" t="s">
        <v>40</v>
      </c>
      <c r="E26" s="10" t="s">
        <v>41</v>
      </c>
      <c r="F26" s="10"/>
    </row>
    <row r="27" spans="2:6" x14ac:dyDescent="0.3">
      <c r="B27" s="60"/>
      <c r="C27" s="9">
        <v>5</v>
      </c>
      <c r="D27" s="10" t="s">
        <v>40</v>
      </c>
      <c r="E27" s="10" t="s">
        <v>42</v>
      </c>
      <c r="F27" s="10"/>
    </row>
    <row r="28" spans="2:6" x14ac:dyDescent="0.3">
      <c r="B28" s="62"/>
      <c r="C28" s="63"/>
      <c r="D28" s="63"/>
      <c r="E28" s="63"/>
      <c r="F28" s="64"/>
    </row>
    <row r="29" spans="2:6" x14ac:dyDescent="0.3">
      <c r="B29" s="59" t="s">
        <v>43</v>
      </c>
      <c r="C29" s="9">
        <v>1</v>
      </c>
      <c r="D29" s="10" t="s">
        <v>45</v>
      </c>
      <c r="E29" s="10" t="s">
        <v>46</v>
      </c>
      <c r="F29" s="10"/>
    </row>
    <row r="30" spans="2:6" x14ac:dyDescent="0.3">
      <c r="B30" s="60"/>
      <c r="C30" s="9">
        <v>2</v>
      </c>
      <c r="D30" s="10" t="s">
        <v>44</v>
      </c>
      <c r="E30" s="10" t="s">
        <v>47</v>
      </c>
      <c r="F30" s="10"/>
    </row>
    <row r="31" spans="2:6" x14ac:dyDescent="0.3">
      <c r="B31" s="62"/>
      <c r="C31" s="63"/>
      <c r="D31" s="63"/>
      <c r="E31" s="63"/>
      <c r="F31" s="64"/>
    </row>
    <row r="32" spans="2:6" x14ac:dyDescent="0.3">
      <c r="B32" s="59" t="s">
        <v>48</v>
      </c>
      <c r="C32" s="9">
        <v>1</v>
      </c>
      <c r="D32" s="10" t="s">
        <v>49</v>
      </c>
      <c r="E32" s="10" t="s">
        <v>50</v>
      </c>
      <c r="F32" s="10" t="s">
        <v>51</v>
      </c>
    </row>
    <row r="33" spans="2:6" x14ac:dyDescent="0.3">
      <c r="B33" s="60"/>
      <c r="C33" s="9">
        <v>2</v>
      </c>
      <c r="D33" s="10" t="s">
        <v>52</v>
      </c>
      <c r="E33" s="10" t="s">
        <v>50</v>
      </c>
      <c r="F33" s="10"/>
    </row>
    <row r="34" spans="2:6" x14ac:dyDescent="0.3">
      <c r="B34" s="62"/>
      <c r="C34" s="63"/>
      <c r="D34" s="63"/>
      <c r="E34" s="63"/>
      <c r="F34" s="64"/>
    </row>
    <row r="35" spans="2:6" x14ac:dyDescent="0.3">
      <c r="B35" s="59" t="s">
        <v>53</v>
      </c>
      <c r="C35" s="9">
        <v>2</v>
      </c>
      <c r="D35" s="10" t="s">
        <v>54</v>
      </c>
      <c r="E35" s="10" t="s">
        <v>56</v>
      </c>
      <c r="F35" s="10"/>
    </row>
    <row r="36" spans="2:6" x14ac:dyDescent="0.3">
      <c r="B36" s="61"/>
      <c r="C36" s="9">
        <v>2</v>
      </c>
      <c r="D36" s="10" t="s">
        <v>55</v>
      </c>
      <c r="E36" s="10" t="s">
        <v>58</v>
      </c>
      <c r="F36" s="10"/>
    </row>
    <row r="37" spans="2:6" x14ac:dyDescent="0.3">
      <c r="B37" s="61"/>
      <c r="C37" s="9">
        <v>3</v>
      </c>
      <c r="D37" s="10" t="s">
        <v>57</v>
      </c>
      <c r="E37" s="10" t="s">
        <v>59</v>
      </c>
      <c r="F37" s="10"/>
    </row>
    <row r="38" spans="2:6" ht="27.6" x14ac:dyDescent="0.3">
      <c r="B38" s="60"/>
      <c r="C38" s="9">
        <v>3</v>
      </c>
      <c r="D38" s="10" t="s">
        <v>32</v>
      </c>
      <c r="E38" s="13" t="s">
        <v>60</v>
      </c>
      <c r="F38" s="10"/>
    </row>
    <row r="39" spans="2:6" x14ac:dyDescent="0.3">
      <c r="B39" s="62"/>
      <c r="C39" s="63"/>
      <c r="D39" s="63"/>
      <c r="E39" s="63"/>
      <c r="F39" s="64"/>
    </row>
    <row r="40" spans="2:6" x14ac:dyDescent="0.3">
      <c r="B40" s="12" t="s">
        <v>61</v>
      </c>
      <c r="C40" s="9">
        <v>1</v>
      </c>
      <c r="D40" s="10" t="s">
        <v>62</v>
      </c>
      <c r="E40" s="10" t="s">
        <v>63</v>
      </c>
      <c r="F40" s="10"/>
    </row>
    <row r="41" spans="2:6" x14ac:dyDescent="0.3">
      <c r="B41" s="62"/>
      <c r="C41" s="63"/>
      <c r="D41" s="63"/>
      <c r="E41" s="63"/>
      <c r="F41" s="64"/>
    </row>
    <row r="42" spans="2:6" x14ac:dyDescent="0.3">
      <c r="B42" s="59" t="s">
        <v>64</v>
      </c>
      <c r="C42" s="9">
        <v>2</v>
      </c>
      <c r="D42" s="10"/>
      <c r="E42" s="10" t="s">
        <v>65</v>
      </c>
      <c r="F42" s="10"/>
    </row>
    <row r="43" spans="2:6" x14ac:dyDescent="0.3">
      <c r="B43" s="61"/>
      <c r="C43" s="9">
        <v>3</v>
      </c>
      <c r="D43" s="10"/>
      <c r="E43" s="10" t="s">
        <v>66</v>
      </c>
      <c r="F43" s="10"/>
    </row>
    <row r="44" spans="2:6" x14ac:dyDescent="0.3">
      <c r="B44" s="61"/>
      <c r="C44" s="9">
        <v>4</v>
      </c>
      <c r="D44" s="10" t="s">
        <v>67</v>
      </c>
      <c r="E44" s="10" t="s">
        <v>69</v>
      </c>
      <c r="F44" s="10" t="s">
        <v>68</v>
      </c>
    </row>
    <row r="45" spans="2:6" x14ac:dyDescent="0.3">
      <c r="B45" s="61"/>
      <c r="C45" s="9">
        <v>4</v>
      </c>
      <c r="D45" s="10" t="s">
        <v>70</v>
      </c>
      <c r="E45" s="10" t="s">
        <v>69</v>
      </c>
      <c r="F45" s="10"/>
    </row>
    <row r="46" spans="2:6" x14ac:dyDescent="0.3">
      <c r="B46" s="60"/>
      <c r="C46" s="9">
        <v>4</v>
      </c>
      <c r="D46" s="10" t="s">
        <v>71</v>
      </c>
      <c r="E46" s="10" t="s">
        <v>72</v>
      </c>
      <c r="F46" s="10"/>
    </row>
    <row r="47" spans="2:6" x14ac:dyDescent="0.3">
      <c r="B47" s="62"/>
      <c r="C47" s="63"/>
      <c r="D47" s="63"/>
      <c r="E47" s="63"/>
      <c r="F47" s="64"/>
    </row>
    <row r="48" spans="2:6" x14ac:dyDescent="0.3">
      <c r="B48" s="59" t="s">
        <v>73</v>
      </c>
      <c r="C48" s="9">
        <v>2</v>
      </c>
      <c r="D48" s="10" t="s">
        <v>74</v>
      </c>
      <c r="E48" s="10" t="s">
        <v>77</v>
      </c>
      <c r="F48" s="10"/>
    </row>
    <row r="49" spans="2:6" x14ac:dyDescent="0.3">
      <c r="B49" s="60"/>
      <c r="C49" s="9">
        <v>3</v>
      </c>
      <c r="D49" s="10" t="s">
        <v>75</v>
      </c>
      <c r="E49" s="10" t="s">
        <v>76</v>
      </c>
      <c r="F49" s="10"/>
    </row>
  </sheetData>
  <mergeCells count="18">
    <mergeCell ref="B23:F23"/>
    <mergeCell ref="B3:B5"/>
    <mergeCell ref="B7:B11"/>
    <mergeCell ref="B13:B22"/>
    <mergeCell ref="B12:F12"/>
    <mergeCell ref="B6:F6"/>
    <mergeCell ref="B48:B49"/>
    <mergeCell ref="B24:B27"/>
    <mergeCell ref="B28:F28"/>
    <mergeCell ref="B31:F31"/>
    <mergeCell ref="B29:B30"/>
    <mergeCell ref="B32:B33"/>
    <mergeCell ref="B34:F34"/>
    <mergeCell ref="B35:B38"/>
    <mergeCell ref="B39:F39"/>
    <mergeCell ref="B41:F41"/>
    <mergeCell ref="B42:B46"/>
    <mergeCell ref="B47:F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3D01-42A4-458C-9871-09E532941CA7}">
  <dimension ref="B1:K21"/>
  <sheetViews>
    <sheetView showGridLines="0" tabSelected="1" zoomScale="120" zoomScaleNormal="120" workbookViewId="0">
      <selection activeCell="D20" sqref="D20"/>
    </sheetView>
  </sheetViews>
  <sheetFormatPr defaultRowHeight="14.4" x14ac:dyDescent="0.3"/>
  <cols>
    <col min="1" max="1" width="2.109375" style="35" customWidth="1"/>
    <col min="2" max="2" width="38.88671875" style="35" bestFit="1" customWidth="1"/>
    <col min="3" max="3" width="16.44140625" style="58" bestFit="1" customWidth="1"/>
    <col min="4" max="4" width="49.5546875" style="58" bestFit="1" customWidth="1"/>
    <col min="5" max="5" width="47.6640625" style="35" bestFit="1" customWidth="1"/>
    <col min="6" max="6" width="42.77734375" style="35" bestFit="1" customWidth="1"/>
    <col min="7" max="7" width="12.44140625" style="35" bestFit="1" customWidth="1"/>
    <col min="8" max="8" width="162.109375" style="35" bestFit="1" customWidth="1"/>
    <col min="9" max="9" width="25.5546875" style="35" customWidth="1"/>
    <col min="10" max="10" width="16.6640625" style="35" customWidth="1"/>
    <col min="11" max="11" width="48.88671875" style="37" customWidth="1"/>
    <col min="12" max="12" width="15.33203125" style="35" customWidth="1"/>
    <col min="13" max="16384" width="8.88671875" style="35"/>
  </cols>
  <sheetData>
    <row r="1" spans="2:11" ht="12.75" customHeight="1" thickBot="1" x14ac:dyDescent="0.35">
      <c r="C1" s="36"/>
      <c r="D1" s="36"/>
      <c r="E1" s="67" t="s">
        <v>189</v>
      </c>
      <c r="F1" s="67"/>
      <c r="G1" s="67"/>
      <c r="H1" s="67"/>
      <c r="I1" s="81"/>
    </row>
    <row r="2" spans="2:11" ht="15" thickBot="1" x14ac:dyDescent="0.35">
      <c r="B2" s="35" t="s">
        <v>193</v>
      </c>
      <c r="C2" s="19" t="s">
        <v>195</v>
      </c>
      <c r="D2" s="34" t="s">
        <v>207</v>
      </c>
      <c r="E2" s="20" t="s">
        <v>106</v>
      </c>
      <c r="F2" s="34" t="s">
        <v>218</v>
      </c>
      <c r="G2" s="34" t="s">
        <v>223</v>
      </c>
      <c r="H2" s="21" t="s">
        <v>225</v>
      </c>
      <c r="I2" s="3"/>
      <c r="J2" s="4" t="s">
        <v>217</v>
      </c>
      <c r="K2" s="33"/>
    </row>
    <row r="3" spans="2:11" s="38" customFormat="1" x14ac:dyDescent="0.3">
      <c r="B3" s="38" t="s">
        <v>224</v>
      </c>
      <c r="C3" s="39"/>
      <c r="D3" s="39" t="s">
        <v>197</v>
      </c>
      <c r="E3" s="40" t="s">
        <v>220</v>
      </c>
      <c r="F3" s="40" t="s">
        <v>221</v>
      </c>
      <c r="G3" s="40" t="s">
        <v>80</v>
      </c>
      <c r="H3" s="40" t="s">
        <v>204</v>
      </c>
      <c r="I3" s="40"/>
      <c r="J3" s="41" t="s">
        <v>80</v>
      </c>
      <c r="K3" s="42"/>
    </row>
    <row r="4" spans="2:11" s="38" customFormat="1" x14ac:dyDescent="0.3">
      <c r="B4" s="38" t="s">
        <v>194</v>
      </c>
      <c r="C4" s="39" t="s">
        <v>82</v>
      </c>
      <c r="D4" s="39" t="s">
        <v>192</v>
      </c>
      <c r="E4" s="40" t="s">
        <v>210</v>
      </c>
      <c r="F4" s="40" t="s">
        <v>221</v>
      </c>
      <c r="G4" s="40" t="s">
        <v>80</v>
      </c>
      <c r="H4" s="41" t="s">
        <v>198</v>
      </c>
      <c r="I4" s="41"/>
      <c r="J4" s="41" t="s">
        <v>80</v>
      </c>
      <c r="K4" s="42"/>
    </row>
    <row r="5" spans="2:11" s="38" customFormat="1" x14ac:dyDescent="0.3">
      <c r="C5" s="39"/>
      <c r="D5" s="39" t="s">
        <v>196</v>
      </c>
      <c r="E5" s="43"/>
      <c r="F5" s="44"/>
      <c r="G5" s="44"/>
      <c r="H5" s="44"/>
      <c r="I5" s="44"/>
      <c r="J5" s="45"/>
      <c r="K5" s="42"/>
    </row>
    <row r="6" spans="2:11" s="38" customFormat="1" x14ac:dyDescent="0.3">
      <c r="C6" s="39"/>
      <c r="D6" s="39" t="s">
        <v>191</v>
      </c>
      <c r="E6" s="46"/>
      <c r="F6" s="47"/>
      <c r="G6" s="47"/>
      <c r="H6" s="47"/>
      <c r="I6" s="47"/>
      <c r="J6" s="48"/>
      <c r="K6" s="42"/>
    </row>
    <row r="7" spans="2:11" s="38" customFormat="1" x14ac:dyDescent="0.3">
      <c r="C7" s="68"/>
      <c r="D7" s="69"/>
      <c r="E7" s="69"/>
      <c r="F7" s="69"/>
      <c r="G7" s="69"/>
      <c r="H7" s="69"/>
      <c r="I7" s="69"/>
      <c r="J7" s="69"/>
      <c r="K7" s="49"/>
    </row>
    <row r="8" spans="2:11" s="38" customFormat="1" ht="17.399999999999999" customHeight="1" x14ac:dyDescent="0.3">
      <c r="C8" s="70" t="s">
        <v>84</v>
      </c>
      <c r="D8" s="50" t="s">
        <v>203</v>
      </c>
      <c r="E8" s="51" t="s">
        <v>212</v>
      </c>
      <c r="F8" s="40" t="s">
        <v>221</v>
      </c>
      <c r="G8" s="40" t="s">
        <v>80</v>
      </c>
      <c r="H8" s="51" t="s">
        <v>212</v>
      </c>
      <c r="I8" s="82"/>
      <c r="J8" s="41" t="s">
        <v>80</v>
      </c>
      <c r="K8" s="42"/>
    </row>
    <row r="9" spans="2:11" s="38" customFormat="1" ht="28.8" x14ac:dyDescent="0.3">
      <c r="C9" s="71"/>
      <c r="D9" s="52"/>
      <c r="E9" s="51" t="s">
        <v>211</v>
      </c>
      <c r="F9" s="40" t="s">
        <v>221</v>
      </c>
      <c r="G9" s="40" t="s">
        <v>80</v>
      </c>
      <c r="H9" s="51" t="s">
        <v>205</v>
      </c>
      <c r="I9" s="82"/>
      <c r="J9" s="41" t="s">
        <v>80</v>
      </c>
      <c r="K9" s="42"/>
    </row>
    <row r="10" spans="2:11" s="38" customFormat="1" x14ac:dyDescent="0.3">
      <c r="C10" s="68"/>
      <c r="D10" s="69"/>
      <c r="E10" s="69"/>
      <c r="F10" s="69"/>
      <c r="G10" s="69"/>
      <c r="H10" s="69"/>
      <c r="I10" s="69"/>
      <c r="J10" s="69"/>
      <c r="K10" s="49"/>
    </row>
    <row r="11" spans="2:11" s="38" customFormat="1" x14ac:dyDescent="0.3">
      <c r="C11" s="70" t="s">
        <v>32</v>
      </c>
      <c r="D11" s="50" t="s">
        <v>199</v>
      </c>
      <c r="E11" s="51" t="s">
        <v>121</v>
      </c>
      <c r="F11" s="40" t="s">
        <v>221</v>
      </c>
      <c r="G11" s="40" t="s">
        <v>80</v>
      </c>
      <c r="H11" s="51" t="s">
        <v>201</v>
      </c>
      <c r="I11" s="82"/>
      <c r="J11" s="41" t="s">
        <v>80</v>
      </c>
      <c r="K11" s="42"/>
    </row>
    <row r="12" spans="2:11" s="38" customFormat="1" x14ac:dyDescent="0.3">
      <c r="C12" s="71"/>
      <c r="D12" s="52" t="s">
        <v>200</v>
      </c>
      <c r="E12" s="51" t="s">
        <v>202</v>
      </c>
      <c r="F12" s="40" t="s">
        <v>221</v>
      </c>
      <c r="G12" s="40" t="s">
        <v>80</v>
      </c>
      <c r="H12" s="51" t="s">
        <v>216</v>
      </c>
      <c r="I12" s="82"/>
      <c r="J12" s="41" t="s">
        <v>80</v>
      </c>
      <c r="K12" s="42"/>
    </row>
    <row r="13" spans="2:11" s="83" customFormat="1" ht="8.4" customHeight="1" x14ac:dyDescent="0.3">
      <c r="C13" s="84"/>
      <c r="D13" s="85"/>
      <c r="E13" s="85"/>
      <c r="F13" s="85"/>
      <c r="G13" s="85"/>
      <c r="H13" s="85"/>
      <c r="I13" s="85"/>
      <c r="J13" s="85"/>
      <c r="K13" s="86"/>
    </row>
    <row r="14" spans="2:11" s="38" customFormat="1" ht="28.8" x14ac:dyDescent="0.3">
      <c r="C14" s="68" t="s">
        <v>208</v>
      </c>
      <c r="D14" s="87"/>
      <c r="E14" s="53" t="s">
        <v>213</v>
      </c>
      <c r="F14" s="54" t="s">
        <v>219</v>
      </c>
      <c r="G14" s="54" t="s">
        <v>190</v>
      </c>
      <c r="H14" s="51" t="s">
        <v>222</v>
      </c>
      <c r="I14" s="53"/>
      <c r="J14" s="54" t="s">
        <v>190</v>
      </c>
    </row>
    <row r="15" spans="2:11" s="38" customFormat="1" x14ac:dyDescent="0.3">
      <c r="C15" s="88" t="s">
        <v>209</v>
      </c>
      <c r="D15" s="89"/>
      <c r="E15" s="55" t="s">
        <v>214</v>
      </c>
      <c r="F15" s="53" t="s">
        <v>219</v>
      </c>
      <c r="G15" s="53" t="s">
        <v>190</v>
      </c>
      <c r="H15" s="53" t="s">
        <v>215</v>
      </c>
      <c r="I15" s="53"/>
      <c r="J15" s="53" t="s">
        <v>190</v>
      </c>
      <c r="K15" s="42"/>
    </row>
    <row r="16" spans="2:11" s="37" customFormat="1" ht="13.8" customHeight="1" x14ac:dyDescent="0.3">
      <c r="C16" s="56"/>
      <c r="D16" s="56"/>
    </row>
    <row r="17" spans="3:11" s="37" customFormat="1" x14ac:dyDescent="0.3">
      <c r="C17" s="56"/>
      <c r="D17" s="56"/>
    </row>
    <row r="18" spans="3:11" s="37" customFormat="1" x14ac:dyDescent="0.3">
      <c r="C18" s="56"/>
      <c r="D18" s="56"/>
    </row>
    <row r="19" spans="3:11" s="37" customFormat="1" x14ac:dyDescent="0.3">
      <c r="C19" s="56"/>
      <c r="D19" s="56"/>
      <c r="E19" s="57"/>
      <c r="K19" s="37" t="s">
        <v>206</v>
      </c>
    </row>
    <row r="20" spans="3:11" s="37" customFormat="1" x14ac:dyDescent="0.3">
      <c r="C20" s="56"/>
      <c r="D20" s="56"/>
      <c r="E20" s="57"/>
    </row>
    <row r="21" spans="3:11" s="37" customFormat="1" x14ac:dyDescent="0.3">
      <c r="C21" s="56"/>
      <c r="D21" s="56"/>
    </row>
  </sheetData>
  <autoFilter ref="C2:J6" xr:uid="{E47240E5-6AFE-4FF8-A3FD-F3203E9D28DD}"/>
  <mergeCells count="8">
    <mergeCell ref="E1:H1"/>
    <mergeCell ref="C7:J7"/>
    <mergeCell ref="C8:C9"/>
    <mergeCell ref="C10:J10"/>
    <mergeCell ref="C11:C12"/>
    <mergeCell ref="C13:J13"/>
    <mergeCell ref="C14:D14"/>
    <mergeCell ref="C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6841-9B8B-4E40-84DA-5BAE9735E383}">
  <dimension ref="B1:J105"/>
  <sheetViews>
    <sheetView showGridLines="0" topLeftCell="A76" zoomScaleNormal="100" workbookViewId="0">
      <selection activeCell="E95" sqref="E95:F96"/>
    </sheetView>
  </sheetViews>
  <sheetFormatPr defaultRowHeight="14.4" x14ac:dyDescent="0.3"/>
  <cols>
    <col min="1" max="1" width="2.109375" customWidth="1"/>
    <col min="2" max="2" width="21.88671875" style="18" customWidth="1"/>
    <col min="3" max="3" width="43.6640625" customWidth="1"/>
    <col min="4" max="4" width="28.5546875" bestFit="1" customWidth="1"/>
    <col min="5" max="5" width="32.109375" bestFit="1" customWidth="1"/>
    <col min="6" max="6" width="128.88671875" bestFit="1" customWidth="1"/>
    <col min="7" max="7" width="16.6640625" customWidth="1"/>
    <col min="8" max="8" width="2.88671875" style="32" customWidth="1"/>
    <col min="9" max="9" width="15.33203125" customWidth="1"/>
  </cols>
  <sheetData>
    <row r="1" spans="2:10" ht="12.75" customHeight="1" thickBot="1" x14ac:dyDescent="0.35">
      <c r="B1" s="78" t="s">
        <v>108</v>
      </c>
      <c r="C1" s="78"/>
      <c r="E1" s="78" t="s">
        <v>109</v>
      </c>
      <c r="F1" s="78"/>
    </row>
    <row r="2" spans="2:10" ht="15" thickBot="1" x14ac:dyDescent="0.35">
      <c r="B2" s="19" t="s">
        <v>111</v>
      </c>
      <c r="C2" s="2" t="s">
        <v>81</v>
      </c>
      <c r="D2" s="2" t="s">
        <v>112</v>
      </c>
      <c r="E2" s="20" t="s">
        <v>106</v>
      </c>
      <c r="F2" s="21" t="s">
        <v>107</v>
      </c>
      <c r="G2" s="4" t="s">
        <v>110</v>
      </c>
      <c r="H2" s="33"/>
    </row>
    <row r="3" spans="2:10" s="1" customFormat="1" x14ac:dyDescent="0.3">
      <c r="B3" s="76" t="s">
        <v>82</v>
      </c>
      <c r="C3" s="73" t="s">
        <v>83</v>
      </c>
      <c r="D3" s="76" t="s">
        <v>6</v>
      </c>
      <c r="E3" s="22" t="s">
        <v>105</v>
      </c>
      <c r="F3" s="23" t="s">
        <v>134</v>
      </c>
      <c r="G3" s="23" t="s">
        <v>80</v>
      </c>
      <c r="H3" s="30"/>
      <c r="I3" s="1" t="s">
        <v>114</v>
      </c>
      <c r="J3" s="1">
        <f>COUNTIF($E$3:$E$101,I3)</f>
        <v>7</v>
      </c>
    </row>
    <row r="4" spans="2:10" s="1" customFormat="1" x14ac:dyDescent="0.3">
      <c r="B4" s="76"/>
      <c r="C4" s="73"/>
      <c r="D4" s="76"/>
      <c r="E4" s="22" t="s">
        <v>100</v>
      </c>
      <c r="F4" s="17" t="s">
        <v>135</v>
      </c>
      <c r="G4" s="23" t="s">
        <v>80</v>
      </c>
      <c r="H4" s="30"/>
      <c r="I4" s="1" t="str">
        <f>E4</f>
        <v>EBITDA</v>
      </c>
      <c r="J4" s="1">
        <f>COUNTIF($E$3:$E$101,I4)</f>
        <v>7</v>
      </c>
    </row>
    <row r="5" spans="2:10" s="1" customFormat="1" x14ac:dyDescent="0.3">
      <c r="B5" s="76"/>
      <c r="C5" s="73"/>
      <c r="D5" s="76"/>
      <c r="E5" s="22" t="s">
        <v>113</v>
      </c>
      <c r="F5" s="22" t="s">
        <v>136</v>
      </c>
      <c r="G5" s="23" t="s">
        <v>80</v>
      </c>
      <c r="H5" s="30"/>
      <c r="I5" s="1" t="str">
        <f>E5</f>
        <v>Operating Profit</v>
      </c>
      <c r="J5" s="1">
        <f>COUNTIF($E$3:$E$101,I5)</f>
        <v>5</v>
      </c>
    </row>
    <row r="6" spans="2:10" s="1" customFormat="1" x14ac:dyDescent="0.3">
      <c r="B6" s="76"/>
      <c r="C6" s="75" t="s">
        <v>85</v>
      </c>
      <c r="D6" s="72" t="s">
        <v>1</v>
      </c>
      <c r="E6" s="24" t="s">
        <v>114</v>
      </c>
      <c r="F6" s="17" t="s">
        <v>134</v>
      </c>
      <c r="G6" s="23" t="s">
        <v>80</v>
      </c>
      <c r="H6" s="30"/>
    </row>
    <row r="7" spans="2:10" s="1" customFormat="1" x14ac:dyDescent="0.3">
      <c r="B7" s="76"/>
      <c r="C7" s="76"/>
      <c r="D7" s="73"/>
      <c r="E7" s="22" t="s">
        <v>100</v>
      </c>
      <c r="F7" s="17" t="s">
        <v>135</v>
      </c>
      <c r="G7" s="23" t="s">
        <v>80</v>
      </c>
      <c r="H7" s="30"/>
    </row>
    <row r="8" spans="2:10" s="1" customFormat="1" x14ac:dyDescent="0.3">
      <c r="B8" s="76"/>
      <c r="C8" s="76"/>
      <c r="D8" s="73"/>
      <c r="E8" s="22" t="s">
        <v>113</v>
      </c>
      <c r="F8" s="22" t="s">
        <v>136</v>
      </c>
      <c r="G8" s="23" t="s">
        <v>80</v>
      </c>
      <c r="H8" s="30"/>
    </row>
    <row r="9" spans="2:10" s="1" customFormat="1" x14ac:dyDescent="0.3">
      <c r="B9" s="76"/>
      <c r="C9" s="77"/>
      <c r="D9" s="74"/>
      <c r="E9" s="24" t="s">
        <v>115</v>
      </c>
      <c r="F9" s="27" t="s">
        <v>137</v>
      </c>
      <c r="G9" s="23" t="s">
        <v>80</v>
      </c>
      <c r="H9" s="30"/>
      <c r="I9" s="1" t="str">
        <f>E9</f>
        <v>Net Profit</v>
      </c>
      <c r="J9" s="1">
        <f>COUNTIF($E$3:$E$101,I9)</f>
        <v>7</v>
      </c>
    </row>
    <row r="10" spans="2:10" s="1" customFormat="1" x14ac:dyDescent="0.3">
      <c r="B10" s="76"/>
      <c r="C10" s="75" t="s">
        <v>95</v>
      </c>
      <c r="D10" s="75" t="s">
        <v>21</v>
      </c>
      <c r="E10" s="24" t="s">
        <v>114</v>
      </c>
      <c r="F10" s="17" t="s">
        <v>134</v>
      </c>
      <c r="G10" s="23" t="s">
        <v>80</v>
      </c>
      <c r="H10" s="30"/>
    </row>
    <row r="11" spans="2:10" s="1" customFormat="1" x14ac:dyDescent="0.3">
      <c r="B11" s="76"/>
      <c r="C11" s="77"/>
      <c r="D11" s="77"/>
      <c r="E11" s="22" t="s">
        <v>100</v>
      </c>
      <c r="F11" s="17" t="s">
        <v>135</v>
      </c>
      <c r="G11" s="23" t="s">
        <v>80</v>
      </c>
      <c r="H11" s="30"/>
    </row>
    <row r="12" spans="2:10" s="1" customFormat="1" x14ac:dyDescent="0.3">
      <c r="B12" s="76"/>
      <c r="C12" s="75" t="s">
        <v>96</v>
      </c>
      <c r="D12" s="75" t="s">
        <v>43</v>
      </c>
      <c r="E12" s="24" t="s">
        <v>114</v>
      </c>
      <c r="F12" s="17" t="s">
        <v>134</v>
      </c>
      <c r="G12" s="23" t="s">
        <v>80</v>
      </c>
      <c r="H12" s="30"/>
    </row>
    <row r="13" spans="2:10" s="1" customFormat="1" x14ac:dyDescent="0.3">
      <c r="B13" s="76"/>
      <c r="C13" s="76"/>
      <c r="D13" s="76"/>
      <c r="E13" s="22" t="s">
        <v>100</v>
      </c>
      <c r="F13" s="17" t="s">
        <v>135</v>
      </c>
      <c r="G13" s="23" t="s">
        <v>80</v>
      </c>
      <c r="H13" s="30"/>
    </row>
    <row r="14" spans="2:10" s="1" customFormat="1" x14ac:dyDescent="0.3">
      <c r="B14" s="76"/>
      <c r="C14" s="75" t="s">
        <v>49</v>
      </c>
      <c r="D14" s="75" t="s">
        <v>48</v>
      </c>
      <c r="E14" s="24" t="s">
        <v>114</v>
      </c>
      <c r="F14" s="17" t="s">
        <v>134</v>
      </c>
      <c r="G14" s="23" t="s">
        <v>80</v>
      </c>
      <c r="H14" s="30"/>
    </row>
    <row r="15" spans="2:10" s="1" customFormat="1" x14ac:dyDescent="0.3">
      <c r="B15" s="76"/>
      <c r="C15" s="76"/>
      <c r="D15" s="76"/>
      <c r="E15" s="22" t="s">
        <v>100</v>
      </c>
      <c r="F15" s="17" t="s">
        <v>135</v>
      </c>
      <c r="G15" s="23" t="s">
        <v>80</v>
      </c>
      <c r="H15" s="30"/>
    </row>
    <row r="16" spans="2:10" s="1" customFormat="1" x14ac:dyDescent="0.3">
      <c r="B16" s="76"/>
      <c r="C16" s="76"/>
      <c r="D16" s="76"/>
      <c r="E16" s="22" t="s">
        <v>113</v>
      </c>
      <c r="F16" s="22" t="s">
        <v>136</v>
      </c>
      <c r="G16" s="23" t="s">
        <v>80</v>
      </c>
      <c r="H16" s="30"/>
    </row>
    <row r="17" spans="2:10" s="1" customFormat="1" x14ac:dyDescent="0.3">
      <c r="B17" s="76"/>
      <c r="C17" s="77"/>
      <c r="D17" s="77"/>
      <c r="E17" s="24" t="s">
        <v>115</v>
      </c>
      <c r="F17" s="27" t="s">
        <v>137</v>
      </c>
      <c r="G17" s="23" t="s">
        <v>80</v>
      </c>
      <c r="H17" s="30"/>
    </row>
    <row r="18" spans="2:10" s="1" customFormat="1" x14ac:dyDescent="0.3">
      <c r="B18" s="76"/>
      <c r="C18" s="25" t="s">
        <v>54</v>
      </c>
      <c r="D18" s="25" t="s">
        <v>53</v>
      </c>
      <c r="E18" s="24" t="s">
        <v>115</v>
      </c>
      <c r="F18" s="27" t="s">
        <v>137</v>
      </c>
      <c r="G18" s="23" t="s">
        <v>80</v>
      </c>
      <c r="H18" s="30"/>
    </row>
    <row r="19" spans="2:10" s="1" customFormat="1" x14ac:dyDescent="0.3">
      <c r="B19" s="76"/>
      <c r="C19" s="75" t="s">
        <v>55</v>
      </c>
      <c r="D19" s="75" t="s">
        <v>53</v>
      </c>
      <c r="E19" s="24" t="s">
        <v>114</v>
      </c>
      <c r="F19" s="17" t="s">
        <v>134</v>
      </c>
      <c r="G19" s="23" t="s">
        <v>80</v>
      </c>
      <c r="H19" s="30"/>
    </row>
    <row r="20" spans="2:10" s="1" customFormat="1" x14ac:dyDescent="0.3">
      <c r="B20" s="76"/>
      <c r="C20" s="77"/>
      <c r="D20" s="77"/>
      <c r="E20" s="24" t="s">
        <v>115</v>
      </c>
      <c r="F20" s="27" t="s">
        <v>137</v>
      </c>
      <c r="G20" s="23" t="s">
        <v>80</v>
      </c>
      <c r="H20" s="30"/>
    </row>
    <row r="21" spans="2:10" s="1" customFormat="1" x14ac:dyDescent="0.3">
      <c r="B21" s="76"/>
      <c r="C21" s="22"/>
      <c r="D21" s="22"/>
      <c r="E21" s="24" t="s">
        <v>115</v>
      </c>
      <c r="F21" s="27" t="s">
        <v>137</v>
      </c>
      <c r="G21" s="23" t="s">
        <v>80</v>
      </c>
      <c r="H21" s="30"/>
    </row>
    <row r="22" spans="2:10" s="1" customFormat="1" x14ac:dyDescent="0.3">
      <c r="B22" s="76"/>
      <c r="C22" s="75" t="s">
        <v>86</v>
      </c>
      <c r="D22" s="75" t="s">
        <v>64</v>
      </c>
      <c r="E22" s="24" t="s">
        <v>114</v>
      </c>
      <c r="F22" s="17" t="s">
        <v>134</v>
      </c>
      <c r="G22" s="23" t="s">
        <v>80</v>
      </c>
      <c r="H22" s="30"/>
    </row>
    <row r="23" spans="2:10" s="1" customFormat="1" x14ac:dyDescent="0.3">
      <c r="B23" s="76"/>
      <c r="C23" s="76"/>
      <c r="D23" s="76"/>
      <c r="E23" s="22" t="s">
        <v>113</v>
      </c>
      <c r="F23" s="22" t="s">
        <v>136</v>
      </c>
      <c r="G23" s="23" t="s">
        <v>80</v>
      </c>
      <c r="H23" s="30"/>
    </row>
    <row r="24" spans="2:10" s="1" customFormat="1" x14ac:dyDescent="0.3">
      <c r="B24" s="76"/>
      <c r="C24" s="76"/>
      <c r="D24" s="76"/>
      <c r="E24" s="24" t="s">
        <v>115</v>
      </c>
      <c r="F24" s="27" t="s">
        <v>137</v>
      </c>
      <c r="G24" s="23" t="s">
        <v>80</v>
      </c>
      <c r="H24" s="30"/>
    </row>
    <row r="25" spans="2:10" s="1" customFormat="1" x14ac:dyDescent="0.3">
      <c r="B25" s="76"/>
      <c r="C25" s="77"/>
      <c r="D25" s="77"/>
      <c r="E25" s="22" t="s">
        <v>100</v>
      </c>
      <c r="F25" s="17" t="s">
        <v>135</v>
      </c>
      <c r="G25" s="23" t="s">
        <v>80</v>
      </c>
      <c r="H25" s="30"/>
    </row>
    <row r="26" spans="2:10" s="1" customFormat="1" x14ac:dyDescent="0.3">
      <c r="B26" s="76"/>
      <c r="C26" s="75" t="s">
        <v>97</v>
      </c>
      <c r="D26" s="75" t="s">
        <v>73</v>
      </c>
      <c r="E26" s="24" t="s">
        <v>114</v>
      </c>
      <c r="F26" s="17" t="s">
        <v>134</v>
      </c>
      <c r="G26" s="23" t="s">
        <v>80</v>
      </c>
      <c r="H26" s="30"/>
    </row>
    <row r="27" spans="2:10" s="1" customFormat="1" x14ac:dyDescent="0.3">
      <c r="B27" s="76"/>
      <c r="C27" s="76"/>
      <c r="D27" s="76"/>
      <c r="E27" s="22" t="s">
        <v>100</v>
      </c>
      <c r="F27" s="17" t="s">
        <v>135</v>
      </c>
      <c r="G27" s="23" t="s">
        <v>80</v>
      </c>
      <c r="H27" s="30"/>
    </row>
    <row r="28" spans="2:10" s="1" customFormat="1" x14ac:dyDescent="0.3">
      <c r="B28" s="76"/>
      <c r="C28" s="76"/>
      <c r="D28" s="76"/>
      <c r="E28" s="22" t="s">
        <v>113</v>
      </c>
      <c r="F28" s="22" t="s">
        <v>136</v>
      </c>
      <c r="G28" s="23" t="s">
        <v>80</v>
      </c>
      <c r="H28" s="30"/>
    </row>
    <row r="29" spans="2:10" s="1" customFormat="1" x14ac:dyDescent="0.3">
      <c r="B29" s="76"/>
      <c r="C29" s="77"/>
      <c r="D29" s="77"/>
      <c r="E29" s="24" t="s">
        <v>115</v>
      </c>
      <c r="F29" s="27" t="s">
        <v>137</v>
      </c>
      <c r="G29" s="23" t="s">
        <v>80</v>
      </c>
      <c r="H29" s="30"/>
    </row>
    <row r="30" spans="2:10" s="1" customFormat="1" x14ac:dyDescent="0.3">
      <c r="B30" s="79"/>
      <c r="C30" s="80"/>
      <c r="D30" s="80"/>
      <c r="E30" s="80"/>
      <c r="F30" s="80"/>
      <c r="G30" s="80"/>
      <c r="H30" s="31"/>
    </row>
    <row r="31" spans="2:10" s="1" customFormat="1" ht="27.6" x14ac:dyDescent="0.3">
      <c r="B31" s="75" t="s">
        <v>84</v>
      </c>
      <c r="C31" s="26" t="s">
        <v>4</v>
      </c>
      <c r="D31" s="72" t="s">
        <v>1</v>
      </c>
      <c r="E31" s="27" t="s">
        <v>118</v>
      </c>
      <c r="F31" s="27" t="s">
        <v>177</v>
      </c>
      <c r="G31" s="23" t="s">
        <v>80</v>
      </c>
      <c r="H31" s="30"/>
      <c r="I31" s="1" t="str">
        <f>E31</f>
        <v>Net Cash Flow from Operating Activities</v>
      </c>
      <c r="J31" s="1">
        <f>COUNTIF($E$3:$E$101,I31)</f>
        <v>3</v>
      </c>
    </row>
    <row r="32" spans="2:10" s="1" customFormat="1" x14ac:dyDescent="0.3">
      <c r="B32" s="76"/>
      <c r="C32" s="28"/>
      <c r="D32" s="74"/>
      <c r="E32" s="27" t="s">
        <v>119</v>
      </c>
      <c r="F32" s="27" t="s">
        <v>178</v>
      </c>
      <c r="G32" s="23" t="s">
        <v>80</v>
      </c>
      <c r="H32" s="30"/>
      <c r="I32" s="1" t="str">
        <f>E32</f>
        <v>Net Cash Flow</v>
      </c>
      <c r="J32" s="1">
        <f>COUNTIF($E$3:$E$101,I32)</f>
        <v>3</v>
      </c>
    </row>
    <row r="33" spans="2:10" s="1" customFormat="1" x14ac:dyDescent="0.3">
      <c r="B33" s="76"/>
      <c r="C33" s="75" t="s">
        <v>12</v>
      </c>
      <c r="D33" s="75" t="s">
        <v>6</v>
      </c>
      <c r="E33" s="27" t="s">
        <v>117</v>
      </c>
      <c r="F33" s="27" t="s">
        <v>117</v>
      </c>
      <c r="G33" s="23" t="s">
        <v>80</v>
      </c>
      <c r="H33" s="30"/>
      <c r="I33" s="1" t="str">
        <f>E33</f>
        <v>Free Cash Flow</v>
      </c>
      <c r="J33" s="1">
        <f>COUNTIF($E$3:$E$101,I33)</f>
        <v>4</v>
      </c>
    </row>
    <row r="34" spans="2:10" s="1" customFormat="1" ht="27.6" x14ac:dyDescent="0.3">
      <c r="B34" s="76"/>
      <c r="C34" s="77"/>
      <c r="D34" s="77"/>
      <c r="E34" s="27" t="s">
        <v>118</v>
      </c>
      <c r="F34" s="27" t="s">
        <v>177</v>
      </c>
      <c r="G34" s="23" t="s">
        <v>80</v>
      </c>
      <c r="H34" s="30"/>
      <c r="I34" s="1" t="str">
        <f>E34</f>
        <v>Net Cash Flow from Operating Activities</v>
      </c>
      <c r="J34" s="1">
        <f>COUNTIF($E$3:$E$101,I34)</f>
        <v>3</v>
      </c>
    </row>
    <row r="35" spans="2:10" s="1" customFormat="1" ht="27.6" x14ac:dyDescent="0.3">
      <c r="B35" s="76"/>
      <c r="C35" s="75" t="s">
        <v>30</v>
      </c>
      <c r="D35" s="75" t="s">
        <v>21</v>
      </c>
      <c r="E35" s="27" t="s">
        <v>118</v>
      </c>
      <c r="F35" s="27" t="s">
        <v>177</v>
      </c>
      <c r="G35" s="23" t="s">
        <v>80</v>
      </c>
      <c r="H35" s="30"/>
    </row>
    <row r="36" spans="2:10" s="1" customFormat="1" x14ac:dyDescent="0.3">
      <c r="B36" s="76"/>
      <c r="C36" s="76"/>
      <c r="D36" s="76"/>
      <c r="E36" s="27" t="s">
        <v>117</v>
      </c>
      <c r="F36" s="27" t="s">
        <v>117</v>
      </c>
      <c r="G36" s="23" t="s">
        <v>80</v>
      </c>
      <c r="H36" s="30"/>
    </row>
    <row r="37" spans="2:10" s="1" customFormat="1" x14ac:dyDescent="0.3">
      <c r="B37" s="76"/>
      <c r="C37" s="77"/>
      <c r="D37" s="77"/>
      <c r="E37" s="27" t="s">
        <v>119</v>
      </c>
      <c r="F37" s="27" t="s">
        <v>178</v>
      </c>
      <c r="G37" s="23" t="s">
        <v>80</v>
      </c>
      <c r="H37" s="30"/>
    </row>
    <row r="38" spans="2:10" s="1" customFormat="1" x14ac:dyDescent="0.3">
      <c r="B38" s="76"/>
      <c r="C38" s="75" t="s">
        <v>75</v>
      </c>
      <c r="D38" s="75" t="s">
        <v>73</v>
      </c>
      <c r="E38" s="27" t="s">
        <v>117</v>
      </c>
      <c r="F38" s="27" t="s">
        <v>117</v>
      </c>
      <c r="G38" s="23" t="s">
        <v>80</v>
      </c>
      <c r="H38" s="30"/>
    </row>
    <row r="39" spans="2:10" s="1" customFormat="1" x14ac:dyDescent="0.3">
      <c r="B39" s="76"/>
      <c r="C39" s="76"/>
      <c r="D39" s="76"/>
      <c r="E39" s="27" t="s">
        <v>119</v>
      </c>
      <c r="F39" s="27" t="s">
        <v>178</v>
      </c>
      <c r="G39" s="23" t="s">
        <v>80</v>
      </c>
      <c r="H39" s="30"/>
    </row>
    <row r="40" spans="2:10" s="1" customFormat="1" x14ac:dyDescent="0.3">
      <c r="B40" s="76"/>
      <c r="C40" s="77"/>
      <c r="D40" s="77"/>
      <c r="E40" s="27" t="s">
        <v>121</v>
      </c>
      <c r="F40" s="27" t="s">
        <v>188</v>
      </c>
      <c r="G40" s="23" t="s">
        <v>80</v>
      </c>
      <c r="H40" s="30"/>
    </row>
    <row r="41" spans="2:10" s="1" customFormat="1" x14ac:dyDescent="0.3">
      <c r="B41" s="77"/>
      <c r="C41" s="23" t="s">
        <v>96</v>
      </c>
      <c r="D41" s="23" t="s">
        <v>43</v>
      </c>
      <c r="E41" s="27" t="s">
        <v>117</v>
      </c>
      <c r="F41" s="25" t="s">
        <v>117</v>
      </c>
      <c r="G41" s="23" t="s">
        <v>80</v>
      </c>
      <c r="H41" s="30"/>
    </row>
    <row r="42" spans="2:10" s="1" customFormat="1" x14ac:dyDescent="0.3">
      <c r="B42" s="79"/>
      <c r="C42" s="80"/>
      <c r="D42" s="80"/>
      <c r="E42" s="80"/>
      <c r="F42" s="80"/>
      <c r="G42" s="80"/>
      <c r="H42" s="31"/>
    </row>
    <row r="43" spans="2:10" s="1" customFormat="1" ht="40.5" customHeight="1" x14ac:dyDescent="0.3">
      <c r="B43" s="75" t="s">
        <v>32</v>
      </c>
      <c r="C43" s="75" t="s">
        <v>2</v>
      </c>
      <c r="D43" s="72" t="s">
        <v>1</v>
      </c>
      <c r="E43" s="27" t="s">
        <v>120</v>
      </c>
      <c r="F43" s="27" t="s">
        <v>179</v>
      </c>
      <c r="G43" s="23" t="s">
        <v>80</v>
      </c>
      <c r="H43" s="30"/>
    </row>
    <row r="44" spans="2:10" s="1" customFormat="1" x14ac:dyDescent="0.3">
      <c r="B44" s="76"/>
      <c r="C44" s="76"/>
      <c r="D44" s="73"/>
      <c r="E44" s="27" t="s">
        <v>121</v>
      </c>
      <c r="F44" s="27" t="s">
        <v>188</v>
      </c>
      <c r="G44" s="23" t="s">
        <v>80</v>
      </c>
      <c r="H44" s="30"/>
    </row>
    <row r="45" spans="2:10" s="1" customFormat="1" x14ac:dyDescent="0.3">
      <c r="B45" s="76"/>
      <c r="C45" s="76"/>
      <c r="D45" s="73"/>
      <c r="E45" s="27" t="s">
        <v>122</v>
      </c>
      <c r="F45" s="27" t="s">
        <v>181</v>
      </c>
      <c r="G45" s="23" t="s">
        <v>80</v>
      </c>
      <c r="H45" s="30"/>
    </row>
    <row r="46" spans="2:10" s="1" customFormat="1" ht="28.5" customHeight="1" x14ac:dyDescent="0.3">
      <c r="B46" s="76"/>
      <c r="C46" s="76"/>
      <c r="D46" s="73"/>
      <c r="E46" s="27" t="s">
        <v>123</v>
      </c>
      <c r="F46" s="27" t="s">
        <v>182</v>
      </c>
      <c r="G46" s="23" t="s">
        <v>80</v>
      </c>
      <c r="H46" s="30"/>
    </row>
    <row r="47" spans="2:10" s="1" customFormat="1" x14ac:dyDescent="0.3">
      <c r="B47" s="76"/>
      <c r="C47" s="76"/>
      <c r="D47" s="73"/>
      <c r="E47" s="27" t="s">
        <v>124</v>
      </c>
      <c r="F47" s="27" t="s">
        <v>183</v>
      </c>
      <c r="G47" s="23" t="s">
        <v>80</v>
      </c>
      <c r="H47" s="30"/>
    </row>
    <row r="48" spans="2:10" s="1" customFormat="1" ht="25.5" customHeight="1" x14ac:dyDescent="0.3">
      <c r="B48" s="76"/>
      <c r="C48" s="77"/>
      <c r="D48" s="74"/>
      <c r="E48" s="27" t="s">
        <v>180</v>
      </c>
      <c r="F48" s="27" t="s">
        <v>184</v>
      </c>
      <c r="G48" s="23" t="s">
        <v>80</v>
      </c>
      <c r="H48" s="30"/>
    </row>
    <row r="49" spans="2:8" s="1" customFormat="1" x14ac:dyDescent="0.3">
      <c r="B49" s="76"/>
      <c r="C49" s="75" t="s">
        <v>16</v>
      </c>
      <c r="D49" s="75" t="s">
        <v>6</v>
      </c>
      <c r="E49" s="17" t="s">
        <v>125</v>
      </c>
      <c r="F49" s="17" t="s">
        <v>126</v>
      </c>
      <c r="G49" s="23" t="s">
        <v>80</v>
      </c>
      <c r="H49" s="30"/>
    </row>
    <row r="50" spans="2:8" s="1" customFormat="1" x14ac:dyDescent="0.3">
      <c r="B50" s="76"/>
      <c r="C50" s="76"/>
      <c r="D50" s="76"/>
      <c r="E50" s="27" t="s">
        <v>121</v>
      </c>
      <c r="F50" s="27" t="s">
        <v>188</v>
      </c>
      <c r="G50" s="23" t="s">
        <v>80</v>
      </c>
      <c r="H50" s="30"/>
    </row>
    <row r="51" spans="2:8" s="1" customFormat="1" x14ac:dyDescent="0.3">
      <c r="B51" s="76"/>
      <c r="C51" s="76"/>
      <c r="D51" s="76"/>
      <c r="E51" s="17" t="s">
        <v>127</v>
      </c>
      <c r="F51" s="17" t="s">
        <v>127</v>
      </c>
      <c r="G51" s="23" t="s">
        <v>80</v>
      </c>
      <c r="H51" s="30"/>
    </row>
    <row r="52" spans="2:8" s="1" customFormat="1" x14ac:dyDescent="0.3">
      <c r="B52" s="76"/>
      <c r="C52" s="77"/>
      <c r="D52" s="77"/>
      <c r="E52" s="27" t="s">
        <v>124</v>
      </c>
      <c r="F52" s="27" t="s">
        <v>183</v>
      </c>
      <c r="G52" s="23" t="s">
        <v>80</v>
      </c>
      <c r="H52" s="30"/>
    </row>
    <row r="53" spans="2:8" s="1" customFormat="1" x14ac:dyDescent="0.3">
      <c r="B53" s="76"/>
      <c r="C53" s="75" t="s">
        <v>32</v>
      </c>
      <c r="D53" s="75" t="s">
        <v>21</v>
      </c>
      <c r="E53" s="27" t="s">
        <v>120</v>
      </c>
      <c r="F53" s="27" t="s">
        <v>179</v>
      </c>
      <c r="G53" s="23" t="s">
        <v>80</v>
      </c>
      <c r="H53" s="30"/>
    </row>
    <row r="54" spans="2:8" s="1" customFormat="1" x14ac:dyDescent="0.3">
      <c r="B54" s="76"/>
      <c r="C54" s="76"/>
      <c r="D54" s="76"/>
      <c r="E54" s="17" t="s">
        <v>125</v>
      </c>
      <c r="F54" s="17" t="s">
        <v>126</v>
      </c>
      <c r="G54" s="23" t="s">
        <v>80</v>
      </c>
      <c r="H54" s="30"/>
    </row>
    <row r="55" spans="2:8" s="1" customFormat="1" x14ac:dyDescent="0.3">
      <c r="B55" s="76"/>
      <c r="C55" s="76"/>
      <c r="D55" s="76"/>
      <c r="E55" s="27" t="s">
        <v>121</v>
      </c>
      <c r="F55" s="27" t="s">
        <v>188</v>
      </c>
      <c r="G55" s="23" t="s">
        <v>80</v>
      </c>
      <c r="H55" s="30"/>
    </row>
    <row r="56" spans="2:8" s="1" customFormat="1" x14ac:dyDescent="0.3">
      <c r="B56" s="76"/>
      <c r="C56" s="76"/>
      <c r="D56" s="76"/>
      <c r="E56" s="27" t="s">
        <v>122</v>
      </c>
      <c r="F56" s="27" t="s">
        <v>181</v>
      </c>
      <c r="G56" s="23" t="s">
        <v>80</v>
      </c>
      <c r="H56" s="30"/>
    </row>
    <row r="57" spans="2:8" s="1" customFormat="1" ht="27.75" customHeight="1" x14ac:dyDescent="0.3">
      <c r="B57" s="76"/>
      <c r="C57" s="77"/>
      <c r="D57" s="77"/>
      <c r="E57" s="27" t="s">
        <v>123</v>
      </c>
      <c r="F57" s="27" t="s">
        <v>182</v>
      </c>
      <c r="G57" s="23" t="s">
        <v>80</v>
      </c>
      <c r="H57" s="30"/>
    </row>
    <row r="58" spans="2:8" s="1" customFormat="1" x14ac:dyDescent="0.3">
      <c r="B58" s="76"/>
      <c r="C58" s="75" t="s">
        <v>32</v>
      </c>
      <c r="D58" s="75" t="s">
        <v>53</v>
      </c>
      <c r="E58" s="27" t="s">
        <v>124</v>
      </c>
      <c r="F58" s="27" t="s">
        <v>183</v>
      </c>
      <c r="G58" s="23" t="s">
        <v>80</v>
      </c>
      <c r="H58" s="30"/>
    </row>
    <row r="59" spans="2:8" s="1" customFormat="1" x14ac:dyDescent="0.3">
      <c r="B59" s="76"/>
      <c r="C59" s="77"/>
      <c r="D59" s="77"/>
      <c r="E59" s="27" t="s">
        <v>122</v>
      </c>
      <c r="F59" s="27" t="s">
        <v>181</v>
      </c>
      <c r="G59" s="23" t="s">
        <v>80</v>
      </c>
      <c r="H59" s="30"/>
    </row>
    <row r="60" spans="2:8" s="1" customFormat="1" x14ac:dyDescent="0.3">
      <c r="B60" s="76"/>
      <c r="C60" s="75" t="s">
        <v>87</v>
      </c>
      <c r="D60" s="75" t="s">
        <v>64</v>
      </c>
      <c r="E60" s="27" t="s">
        <v>121</v>
      </c>
      <c r="F60" s="27" t="s">
        <v>188</v>
      </c>
      <c r="G60" s="23" t="s">
        <v>80</v>
      </c>
      <c r="H60" s="30"/>
    </row>
    <row r="61" spans="2:8" s="1" customFormat="1" x14ac:dyDescent="0.3">
      <c r="B61" s="76"/>
      <c r="C61" s="76"/>
      <c r="D61" s="76"/>
      <c r="E61" s="27" t="s">
        <v>120</v>
      </c>
      <c r="F61" s="27" t="s">
        <v>179</v>
      </c>
      <c r="G61" s="23" t="s">
        <v>80</v>
      </c>
      <c r="H61" s="30"/>
    </row>
    <row r="62" spans="2:8" s="1" customFormat="1" x14ac:dyDescent="0.3">
      <c r="B62" s="76"/>
      <c r="C62" s="76"/>
      <c r="D62" s="76"/>
      <c r="E62" s="25" t="s">
        <v>129</v>
      </c>
      <c r="F62" s="25" t="s">
        <v>130</v>
      </c>
      <c r="G62" s="23" t="s">
        <v>80</v>
      </c>
      <c r="H62" s="30"/>
    </row>
    <row r="63" spans="2:8" s="1" customFormat="1" x14ac:dyDescent="0.3">
      <c r="B63" s="76"/>
      <c r="C63" s="76"/>
      <c r="D63" s="76"/>
      <c r="E63" s="27" t="s">
        <v>122</v>
      </c>
      <c r="F63" s="27" t="s">
        <v>181</v>
      </c>
      <c r="G63" s="23" t="s">
        <v>80</v>
      </c>
      <c r="H63" s="30"/>
    </row>
    <row r="64" spans="2:8" s="1" customFormat="1" x14ac:dyDescent="0.3">
      <c r="B64" s="76"/>
      <c r="C64" s="76"/>
      <c r="D64" s="76"/>
      <c r="E64" s="27" t="s">
        <v>124</v>
      </c>
      <c r="F64" s="27" t="s">
        <v>183</v>
      </c>
      <c r="G64" s="23" t="s">
        <v>80</v>
      </c>
      <c r="H64" s="30"/>
    </row>
    <row r="65" spans="2:9" s="1" customFormat="1" ht="27.75" customHeight="1" x14ac:dyDescent="0.3">
      <c r="B65" s="76"/>
      <c r="C65" s="76"/>
      <c r="D65" s="76"/>
      <c r="E65" s="27" t="s">
        <v>123</v>
      </c>
      <c r="F65" s="27" t="s">
        <v>182</v>
      </c>
      <c r="G65" s="23" t="s">
        <v>80</v>
      </c>
      <c r="H65" s="30"/>
    </row>
    <row r="66" spans="2:9" s="1" customFormat="1" x14ac:dyDescent="0.3">
      <c r="B66" s="76"/>
      <c r="C66" s="76"/>
      <c r="D66" s="76"/>
      <c r="E66" s="27" t="s">
        <v>131</v>
      </c>
      <c r="F66" s="27" t="s">
        <v>132</v>
      </c>
      <c r="G66" s="23" t="s">
        <v>80</v>
      </c>
      <c r="H66" s="30"/>
    </row>
    <row r="67" spans="2:9" s="1" customFormat="1" ht="27" customHeight="1" x14ac:dyDescent="0.3">
      <c r="B67" s="76"/>
      <c r="C67" s="77"/>
      <c r="D67" s="77"/>
      <c r="E67" s="27" t="s">
        <v>180</v>
      </c>
      <c r="F67" s="27" t="s">
        <v>184</v>
      </c>
      <c r="G67" s="23" t="s">
        <v>80</v>
      </c>
      <c r="H67" s="30"/>
    </row>
    <row r="68" spans="2:9" s="1" customFormat="1" x14ac:dyDescent="0.3">
      <c r="B68" s="79"/>
      <c r="C68" s="80"/>
      <c r="D68" s="80"/>
      <c r="E68" s="80"/>
      <c r="F68" s="80"/>
      <c r="G68" s="80"/>
      <c r="H68" s="31"/>
    </row>
    <row r="69" spans="2:9" s="1" customFormat="1" x14ac:dyDescent="0.3">
      <c r="B69" s="75" t="s">
        <v>91</v>
      </c>
      <c r="C69" s="25" t="s">
        <v>98</v>
      </c>
      <c r="D69" s="25" t="s">
        <v>21</v>
      </c>
      <c r="E69" s="25" t="s">
        <v>139</v>
      </c>
      <c r="F69" s="17" t="s">
        <v>138</v>
      </c>
      <c r="G69" s="23" t="s">
        <v>80</v>
      </c>
      <c r="H69" s="30"/>
      <c r="I69" s="1" t="s">
        <v>142</v>
      </c>
    </row>
    <row r="70" spans="2:9" s="1" customFormat="1" x14ac:dyDescent="0.3">
      <c r="B70" s="76"/>
      <c r="C70" s="25" t="s">
        <v>99</v>
      </c>
      <c r="D70" s="25" t="s">
        <v>21</v>
      </c>
      <c r="E70" s="25" t="s">
        <v>133</v>
      </c>
      <c r="F70" s="17" t="s">
        <v>140</v>
      </c>
      <c r="G70" s="23" t="s">
        <v>80</v>
      </c>
      <c r="H70" s="30"/>
      <c r="I70" s="1" t="s">
        <v>141</v>
      </c>
    </row>
    <row r="71" spans="2:9" s="1" customFormat="1" x14ac:dyDescent="0.3">
      <c r="B71" s="76"/>
      <c r="C71" s="25" t="s">
        <v>100</v>
      </c>
      <c r="D71" s="25" t="s">
        <v>21</v>
      </c>
      <c r="E71" s="25" t="s">
        <v>143</v>
      </c>
      <c r="F71" s="17" t="s">
        <v>144</v>
      </c>
      <c r="G71" s="23" t="s">
        <v>80</v>
      </c>
      <c r="H71" s="30"/>
      <c r="I71" s="1" t="s">
        <v>141</v>
      </c>
    </row>
    <row r="72" spans="2:9" s="1" customFormat="1" x14ac:dyDescent="0.3">
      <c r="B72" s="76"/>
      <c r="C72" s="25" t="s">
        <v>101</v>
      </c>
      <c r="D72" s="25" t="s">
        <v>21</v>
      </c>
      <c r="E72" s="25" t="s">
        <v>145</v>
      </c>
      <c r="F72" s="17" t="s">
        <v>146</v>
      </c>
      <c r="G72" s="23" t="s">
        <v>80</v>
      </c>
      <c r="H72" s="30"/>
      <c r="I72" s="1" t="s">
        <v>142</v>
      </c>
    </row>
    <row r="73" spans="2:9" s="1" customFormat="1" x14ac:dyDescent="0.3">
      <c r="B73" s="76"/>
      <c r="C73" s="25" t="s">
        <v>102</v>
      </c>
      <c r="D73" s="25" t="s">
        <v>21</v>
      </c>
      <c r="E73" s="25" t="s">
        <v>102</v>
      </c>
      <c r="F73" s="25" t="s">
        <v>147</v>
      </c>
      <c r="G73" s="23" t="s">
        <v>80</v>
      </c>
      <c r="H73" s="30"/>
    </row>
    <row r="74" spans="2:9" s="1" customFormat="1" x14ac:dyDescent="0.3">
      <c r="B74" s="76"/>
      <c r="C74" s="75" t="s">
        <v>44</v>
      </c>
      <c r="D74" s="75" t="s">
        <v>43</v>
      </c>
      <c r="E74" s="25" t="s">
        <v>133</v>
      </c>
      <c r="F74" s="17" t="s">
        <v>134</v>
      </c>
      <c r="G74" s="23" t="s">
        <v>80</v>
      </c>
      <c r="H74" s="30"/>
    </row>
    <row r="75" spans="2:9" s="1" customFormat="1" x14ac:dyDescent="0.3">
      <c r="B75" s="76"/>
      <c r="C75" s="77"/>
      <c r="D75" s="77"/>
      <c r="E75" s="25" t="s">
        <v>143</v>
      </c>
      <c r="F75" s="17" t="s">
        <v>135</v>
      </c>
      <c r="G75" s="23" t="s">
        <v>80</v>
      </c>
      <c r="H75" s="30"/>
    </row>
    <row r="76" spans="2:9" s="1" customFormat="1" x14ac:dyDescent="0.3">
      <c r="B76" s="76"/>
      <c r="C76" s="25" t="s">
        <v>52</v>
      </c>
      <c r="D76" s="25" t="s">
        <v>48</v>
      </c>
      <c r="E76" s="25" t="s">
        <v>52</v>
      </c>
      <c r="F76" s="25" t="s">
        <v>148</v>
      </c>
      <c r="G76" s="23" t="s">
        <v>80</v>
      </c>
      <c r="H76" s="30"/>
    </row>
    <row r="77" spans="2:9" s="1" customFormat="1" x14ac:dyDescent="0.3">
      <c r="B77" s="76"/>
      <c r="C77" s="75" t="s">
        <v>67</v>
      </c>
      <c r="D77" s="75" t="s">
        <v>64</v>
      </c>
      <c r="E77" s="25" t="s">
        <v>133</v>
      </c>
      <c r="F77" s="17" t="s">
        <v>149</v>
      </c>
      <c r="G77" s="23" t="s">
        <v>80</v>
      </c>
      <c r="H77" s="30"/>
      <c r="I77" s="1" t="s">
        <v>150</v>
      </c>
    </row>
    <row r="78" spans="2:9" s="1" customFormat="1" x14ac:dyDescent="0.3">
      <c r="B78" s="76"/>
      <c r="C78" s="77"/>
      <c r="D78" s="77"/>
      <c r="E78" s="25" t="s">
        <v>133</v>
      </c>
      <c r="F78" s="17" t="s">
        <v>151</v>
      </c>
      <c r="G78" s="23" t="s">
        <v>80</v>
      </c>
      <c r="H78" s="30"/>
      <c r="I78" s="1" t="s">
        <v>152</v>
      </c>
    </row>
    <row r="79" spans="2:9" s="1" customFormat="1" x14ac:dyDescent="0.3">
      <c r="B79" s="79"/>
      <c r="C79" s="80"/>
      <c r="D79" s="80"/>
      <c r="E79" s="80"/>
      <c r="F79" s="80"/>
      <c r="G79" s="80"/>
      <c r="H79" s="31"/>
    </row>
    <row r="80" spans="2:9" s="1" customFormat="1" x14ac:dyDescent="0.3">
      <c r="B80" s="75" t="s">
        <v>88</v>
      </c>
      <c r="C80" s="17" t="s">
        <v>7</v>
      </c>
      <c r="D80" s="17" t="s">
        <v>6</v>
      </c>
      <c r="E80" s="17" t="s">
        <v>116</v>
      </c>
      <c r="F80" s="17" t="s">
        <v>155</v>
      </c>
      <c r="G80" s="23" t="s">
        <v>80</v>
      </c>
      <c r="H80" s="30"/>
    </row>
    <row r="81" spans="2:9" s="1" customFormat="1" x14ac:dyDescent="0.3">
      <c r="B81" s="76"/>
      <c r="C81" s="75" t="s">
        <v>34</v>
      </c>
      <c r="D81" s="75" t="s">
        <v>21</v>
      </c>
      <c r="E81" s="17" t="s">
        <v>156</v>
      </c>
      <c r="F81" s="17" t="s">
        <v>156</v>
      </c>
      <c r="G81" s="23" t="s">
        <v>80</v>
      </c>
      <c r="H81" s="30"/>
      <c r="I81" s="1" t="s">
        <v>157</v>
      </c>
    </row>
    <row r="82" spans="2:9" s="1" customFormat="1" x14ac:dyDescent="0.3">
      <c r="B82" s="76"/>
      <c r="C82" s="76"/>
      <c r="D82" s="76"/>
      <c r="E82" s="17" t="s">
        <v>128</v>
      </c>
      <c r="F82" s="27" t="s">
        <v>188</v>
      </c>
      <c r="G82" s="23" t="s">
        <v>80</v>
      </c>
      <c r="H82" s="30"/>
    </row>
    <row r="83" spans="2:9" s="1" customFormat="1" x14ac:dyDescent="0.3">
      <c r="B83" s="77"/>
      <c r="C83" s="77"/>
      <c r="D83" s="77"/>
      <c r="E83" s="17" t="s">
        <v>116</v>
      </c>
      <c r="F83" s="17" t="s">
        <v>155</v>
      </c>
      <c r="G83" s="23" t="s">
        <v>80</v>
      </c>
      <c r="H83" s="30"/>
    </row>
    <row r="84" spans="2:9" s="1" customFormat="1" x14ac:dyDescent="0.3">
      <c r="B84" s="79"/>
      <c r="C84" s="80"/>
      <c r="D84" s="80"/>
      <c r="E84" s="80"/>
      <c r="F84" s="80"/>
      <c r="G84" s="80"/>
      <c r="H84" s="31"/>
    </row>
    <row r="85" spans="2:9" s="1" customFormat="1" x14ac:dyDescent="0.3">
      <c r="B85" s="75" t="s">
        <v>89</v>
      </c>
      <c r="C85" s="25" t="s">
        <v>71</v>
      </c>
      <c r="D85" s="17" t="s">
        <v>64</v>
      </c>
      <c r="E85" s="25" t="s">
        <v>171</v>
      </c>
      <c r="F85" s="17"/>
      <c r="G85" s="23" t="s">
        <v>80</v>
      </c>
      <c r="H85" s="30"/>
    </row>
    <row r="86" spans="2:9" s="1" customFormat="1" x14ac:dyDescent="0.3">
      <c r="B86" s="76"/>
      <c r="C86" s="25" t="s">
        <v>96</v>
      </c>
      <c r="D86" s="17" t="s">
        <v>43</v>
      </c>
      <c r="E86" s="25" t="s">
        <v>174</v>
      </c>
      <c r="F86" s="17" t="s">
        <v>175</v>
      </c>
      <c r="G86" s="23" t="s">
        <v>80</v>
      </c>
      <c r="H86" s="30"/>
    </row>
    <row r="87" spans="2:9" s="1" customFormat="1" x14ac:dyDescent="0.3">
      <c r="B87" s="76"/>
      <c r="C87" s="25" t="s">
        <v>57</v>
      </c>
      <c r="D87" s="25" t="s">
        <v>53</v>
      </c>
      <c r="E87" s="25" t="s">
        <v>158</v>
      </c>
      <c r="F87" s="17" t="s">
        <v>158</v>
      </c>
      <c r="G87" s="23" t="s">
        <v>80</v>
      </c>
      <c r="H87" s="30"/>
    </row>
    <row r="88" spans="2:9" s="1" customFormat="1" x14ac:dyDescent="0.3">
      <c r="B88" s="76"/>
      <c r="C88" s="25" t="s">
        <v>40</v>
      </c>
      <c r="D88" s="17" t="s">
        <v>35</v>
      </c>
      <c r="E88" s="17" t="s">
        <v>169</v>
      </c>
      <c r="F88" s="17"/>
      <c r="G88" s="23" t="s">
        <v>92</v>
      </c>
      <c r="H88" s="30"/>
    </row>
    <row r="89" spans="2:9" s="1" customFormat="1" x14ac:dyDescent="0.3">
      <c r="B89" s="76"/>
      <c r="C89" s="25" t="s">
        <v>40</v>
      </c>
      <c r="D89" s="17" t="s">
        <v>35</v>
      </c>
      <c r="E89" s="17" t="s">
        <v>170</v>
      </c>
      <c r="F89" s="17"/>
      <c r="G89" s="23" t="s">
        <v>92</v>
      </c>
      <c r="H89" s="30"/>
    </row>
    <row r="90" spans="2:9" s="1" customFormat="1" x14ac:dyDescent="0.3">
      <c r="B90" s="76"/>
      <c r="C90" s="72" t="s">
        <v>103</v>
      </c>
      <c r="D90" s="72" t="s">
        <v>35</v>
      </c>
      <c r="E90" s="17" t="s">
        <v>159</v>
      </c>
      <c r="F90" s="17" t="s">
        <v>164</v>
      </c>
      <c r="G90" s="23" t="s">
        <v>80</v>
      </c>
      <c r="H90" s="30"/>
    </row>
    <row r="91" spans="2:9" s="1" customFormat="1" x14ac:dyDescent="0.3">
      <c r="B91" s="76"/>
      <c r="C91" s="73"/>
      <c r="D91" s="73"/>
      <c r="E91" s="17" t="s">
        <v>160</v>
      </c>
      <c r="F91" s="17" t="s">
        <v>165</v>
      </c>
      <c r="G91" s="23" t="s">
        <v>80</v>
      </c>
      <c r="H91" s="30"/>
    </row>
    <row r="92" spans="2:9" s="1" customFormat="1" x14ac:dyDescent="0.3">
      <c r="B92" s="76"/>
      <c r="C92" s="73"/>
      <c r="D92" s="73"/>
      <c r="E92" s="17" t="s">
        <v>161</v>
      </c>
      <c r="F92" s="17" t="s">
        <v>168</v>
      </c>
      <c r="G92" s="23" t="s">
        <v>80</v>
      </c>
      <c r="H92" s="30"/>
    </row>
    <row r="93" spans="2:9" s="1" customFormat="1" x14ac:dyDescent="0.3">
      <c r="B93" s="76"/>
      <c r="C93" s="73"/>
      <c r="D93" s="73"/>
      <c r="E93" s="17" t="s">
        <v>162</v>
      </c>
      <c r="F93" s="17" t="s">
        <v>166</v>
      </c>
      <c r="G93" s="23" t="s">
        <v>80</v>
      </c>
      <c r="H93" s="30"/>
    </row>
    <row r="94" spans="2:9" s="1" customFormat="1" x14ac:dyDescent="0.3">
      <c r="B94" s="76"/>
      <c r="C94" s="74"/>
      <c r="D94" s="74"/>
      <c r="E94" s="17" t="s">
        <v>163</v>
      </c>
      <c r="F94" s="17" t="s">
        <v>167</v>
      </c>
      <c r="G94" s="23" t="s">
        <v>80</v>
      </c>
      <c r="H94" s="30"/>
    </row>
    <row r="95" spans="2:9" s="1" customFormat="1" x14ac:dyDescent="0.3">
      <c r="B95" s="29"/>
      <c r="C95" s="75" t="s">
        <v>70</v>
      </c>
      <c r="D95" s="75" t="s">
        <v>64</v>
      </c>
      <c r="E95" s="25" t="s">
        <v>172</v>
      </c>
      <c r="F95" s="17"/>
      <c r="G95" s="23" t="s">
        <v>80</v>
      </c>
      <c r="H95" s="30"/>
      <c r="I95" s="1" t="s">
        <v>153</v>
      </c>
    </row>
    <row r="96" spans="2:9" s="1" customFormat="1" x14ac:dyDescent="0.3">
      <c r="B96" s="29"/>
      <c r="C96" s="77"/>
      <c r="D96" s="77"/>
      <c r="E96" s="25" t="s">
        <v>173</v>
      </c>
      <c r="F96" s="17"/>
      <c r="G96" s="23" t="s">
        <v>80</v>
      </c>
      <c r="H96" s="30"/>
      <c r="I96" s="1" t="s">
        <v>154</v>
      </c>
    </row>
    <row r="97" spans="2:8" s="1" customFormat="1" x14ac:dyDescent="0.3">
      <c r="B97" s="79"/>
      <c r="C97" s="80"/>
      <c r="D97" s="80"/>
      <c r="E97" s="80"/>
      <c r="F97" s="80"/>
      <c r="G97" s="80"/>
      <c r="H97" s="31"/>
    </row>
    <row r="98" spans="2:8" s="1" customFormat="1" x14ac:dyDescent="0.3">
      <c r="B98" s="75" t="s">
        <v>90</v>
      </c>
      <c r="C98" s="25" t="s">
        <v>104</v>
      </c>
      <c r="D98" s="25" t="s">
        <v>21</v>
      </c>
      <c r="E98" s="25" t="s">
        <v>90</v>
      </c>
      <c r="F98" s="25" t="s">
        <v>176</v>
      </c>
      <c r="G98" s="23" t="s">
        <v>80</v>
      </c>
      <c r="H98" s="30"/>
    </row>
    <row r="99" spans="2:8" s="1" customFormat="1" x14ac:dyDescent="0.3">
      <c r="B99" s="77"/>
      <c r="C99" s="25" t="s">
        <v>96</v>
      </c>
      <c r="D99" s="25" t="s">
        <v>43</v>
      </c>
      <c r="E99" s="25" t="s">
        <v>90</v>
      </c>
      <c r="F99" s="25" t="s">
        <v>176</v>
      </c>
      <c r="G99" s="23" t="s">
        <v>80</v>
      </c>
      <c r="H99" s="30"/>
    </row>
    <row r="100" spans="2:8" x14ac:dyDescent="0.3">
      <c r="B100" s="79"/>
      <c r="C100" s="80"/>
      <c r="D100" s="80"/>
      <c r="E100" s="80"/>
      <c r="F100" s="80"/>
      <c r="G100" s="80"/>
      <c r="H100" s="31"/>
    </row>
    <row r="101" spans="2:8" x14ac:dyDescent="0.3">
      <c r="B101" s="24" t="s">
        <v>93</v>
      </c>
      <c r="C101" s="25"/>
      <c r="D101" s="17" t="s">
        <v>35</v>
      </c>
      <c r="E101" s="17"/>
      <c r="F101" s="17"/>
      <c r="G101" s="23" t="s">
        <v>94</v>
      </c>
      <c r="H101" s="30"/>
    </row>
    <row r="103" spans="2:8" x14ac:dyDescent="0.3">
      <c r="B103" s="18" t="s">
        <v>185</v>
      </c>
    </row>
    <row r="104" spans="2:8" x14ac:dyDescent="0.3">
      <c r="B104" s="18" t="s">
        <v>186</v>
      </c>
    </row>
    <row r="105" spans="2:8" x14ac:dyDescent="0.3">
      <c r="B105" s="18" t="s">
        <v>187</v>
      </c>
    </row>
  </sheetData>
  <mergeCells count="59">
    <mergeCell ref="B98:B99"/>
    <mergeCell ref="B69:B78"/>
    <mergeCell ref="D81:D83"/>
    <mergeCell ref="C81:C83"/>
    <mergeCell ref="D95:D96"/>
    <mergeCell ref="C95:C96"/>
    <mergeCell ref="D90:D94"/>
    <mergeCell ref="C90:C94"/>
    <mergeCell ref="C74:C75"/>
    <mergeCell ref="C77:C78"/>
    <mergeCell ref="D77:D78"/>
    <mergeCell ref="B1:C1"/>
    <mergeCell ref="E1:F1"/>
    <mergeCell ref="B100:G100"/>
    <mergeCell ref="B85:B94"/>
    <mergeCell ref="B3:B29"/>
    <mergeCell ref="B43:B67"/>
    <mergeCell ref="B31:B41"/>
    <mergeCell ref="B80:B83"/>
    <mergeCell ref="B97:G97"/>
    <mergeCell ref="B30:G30"/>
    <mergeCell ref="B42:G42"/>
    <mergeCell ref="B68:G68"/>
    <mergeCell ref="B79:G79"/>
    <mergeCell ref="B84:G84"/>
    <mergeCell ref="D74:D75"/>
    <mergeCell ref="D12:D13"/>
    <mergeCell ref="C12:C13"/>
    <mergeCell ref="D14:D17"/>
    <mergeCell ref="C14:C17"/>
    <mergeCell ref="C3:C5"/>
    <mergeCell ref="D6:D9"/>
    <mergeCell ref="C6:C9"/>
    <mergeCell ref="D10:D11"/>
    <mergeCell ref="C10:C11"/>
    <mergeCell ref="D3:D5"/>
    <mergeCell ref="D19:D20"/>
    <mergeCell ref="C19:C20"/>
    <mergeCell ref="C22:C25"/>
    <mergeCell ref="D22:D25"/>
    <mergeCell ref="D26:D29"/>
    <mergeCell ref="C26:C29"/>
    <mergeCell ref="D31:D32"/>
    <mergeCell ref="C33:C34"/>
    <mergeCell ref="D33:D34"/>
    <mergeCell ref="D35:D37"/>
    <mergeCell ref="C35:C37"/>
    <mergeCell ref="D43:D48"/>
    <mergeCell ref="C43:C48"/>
    <mergeCell ref="D38:D40"/>
    <mergeCell ref="C38:C40"/>
    <mergeCell ref="D60:D67"/>
    <mergeCell ref="C60:C67"/>
    <mergeCell ref="D49:D52"/>
    <mergeCell ref="C49:C52"/>
    <mergeCell ref="D53:D57"/>
    <mergeCell ref="C53:C57"/>
    <mergeCell ref="D58:D59"/>
    <mergeCell ref="C58:C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fields</vt:lpstr>
      <vt:lpstr>Datapoints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Sutherland</dc:creator>
  <cp:lastModifiedBy>Perdita Beck</cp:lastModifiedBy>
  <dcterms:created xsi:type="dcterms:W3CDTF">2021-09-01T15:03:04Z</dcterms:created>
  <dcterms:modified xsi:type="dcterms:W3CDTF">2021-10-20T14:10:42Z</dcterms:modified>
</cp:coreProperties>
</file>