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80" yWindow="360" windowWidth="15600" windowHeight="11640" activeTab="2"/>
  </bookViews>
  <sheets>
    <sheet name="Students Amphi 1, 2 &amp;6 " sheetId="26" r:id="rId1"/>
    <sheet name="Unlisted students " sheetId="29" r:id="rId2"/>
    <sheet name="PV FINAL " sheetId="30" r:id="rId3"/>
    <sheet name="Feuil1" sheetId="31" r:id="rId4"/>
  </sheets>
  <definedNames>
    <definedName name="_xlnm._FilterDatabase" localSheetId="2" hidden="1">'PV FINAL '!$E$352:$L$376</definedName>
    <definedName name="_xlnm._FilterDatabase" localSheetId="0" hidden="1">'Students Amphi 1, 2 &amp;6 '!$D$3:$J$347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31" l="1"/>
  <c r="I12" i="31"/>
  <c r="I13" i="31"/>
  <c r="J13" i="31" s="1"/>
  <c r="I14" i="31"/>
  <c r="J14" i="31" s="1"/>
  <c r="I15" i="31"/>
  <c r="I16" i="31"/>
  <c r="J16" i="31" s="1"/>
  <c r="I17" i="31"/>
  <c r="J17" i="31" s="1"/>
  <c r="I18" i="31"/>
  <c r="J18" i="31" s="1"/>
  <c r="J15" i="31"/>
  <c r="J12" i="31"/>
  <c r="J11" i="31"/>
  <c r="K385" i="30"/>
  <c r="L385" i="30" s="1"/>
  <c r="K376" i="30" l="1"/>
  <c r="K378" i="30"/>
  <c r="L378" i="30" s="1"/>
  <c r="K379" i="30"/>
  <c r="L379" i="30" s="1"/>
  <c r="K380" i="30"/>
  <c r="L380" i="30" s="1"/>
  <c r="K381" i="30"/>
  <c r="L381" i="30" s="1"/>
  <c r="K382" i="30"/>
  <c r="K383" i="30"/>
  <c r="K384" i="30"/>
  <c r="L384" i="30" s="1"/>
  <c r="L376" i="30"/>
  <c r="L382" i="30"/>
  <c r="L383" i="30"/>
  <c r="K353" i="30" l="1"/>
  <c r="L353" i="30" s="1"/>
  <c r="K354" i="30"/>
  <c r="L354" i="30" s="1"/>
  <c r="K355" i="30"/>
  <c r="L355" i="30" s="1"/>
  <c r="K356" i="30"/>
  <c r="L356" i="30" s="1"/>
  <c r="K357" i="30"/>
  <c r="L357" i="30" s="1"/>
  <c r="K358" i="30"/>
  <c r="L358" i="30" s="1"/>
  <c r="K359" i="30"/>
  <c r="L359" i="30" s="1"/>
  <c r="K360" i="30"/>
  <c r="L360" i="30" s="1"/>
  <c r="K361" i="30"/>
  <c r="L361" i="30" s="1"/>
  <c r="K362" i="30"/>
  <c r="L362" i="30" s="1"/>
  <c r="K363" i="30"/>
  <c r="L363" i="30" s="1"/>
  <c r="K364" i="30"/>
  <c r="L364" i="30" s="1"/>
  <c r="K365" i="30"/>
  <c r="L365" i="30" s="1"/>
  <c r="K366" i="30"/>
  <c r="L366" i="30" s="1"/>
  <c r="K367" i="30"/>
  <c r="L367" i="30" s="1"/>
  <c r="K368" i="30"/>
  <c r="L368" i="30" s="1"/>
  <c r="K369" i="30"/>
  <c r="L369" i="30" s="1"/>
  <c r="K370" i="30"/>
  <c r="L370" i="30" s="1"/>
  <c r="K371" i="30"/>
  <c r="L371" i="30" s="1"/>
  <c r="K372" i="30"/>
  <c r="L372" i="30" s="1"/>
  <c r="K373" i="30"/>
  <c r="L373" i="30" s="1"/>
  <c r="K374" i="30"/>
  <c r="L374" i="30" s="1"/>
  <c r="K375" i="30"/>
  <c r="L375" i="30" s="1"/>
  <c r="K14" i="30" l="1"/>
  <c r="L14" i="30" s="1"/>
  <c r="K15" i="30"/>
  <c r="L15" i="30" s="1"/>
  <c r="K16" i="30"/>
  <c r="L16" i="30" s="1"/>
  <c r="K17" i="30"/>
  <c r="L17" i="30" s="1"/>
  <c r="K18" i="30"/>
  <c r="L18" i="30" s="1"/>
  <c r="K19" i="30"/>
  <c r="L19" i="30" s="1"/>
  <c r="K20" i="30"/>
  <c r="L20" i="30" s="1"/>
  <c r="K21" i="30"/>
  <c r="L21" i="30" s="1"/>
  <c r="K22" i="30"/>
  <c r="L22" i="30" s="1"/>
  <c r="K23" i="30"/>
  <c r="L23" i="30" s="1"/>
  <c r="K24" i="30"/>
  <c r="L24" i="30" s="1"/>
  <c r="K25" i="30"/>
  <c r="L25" i="30" s="1"/>
  <c r="K26" i="30"/>
  <c r="L26" i="30" s="1"/>
  <c r="K27" i="30"/>
  <c r="L27" i="30" s="1"/>
  <c r="K28" i="30"/>
  <c r="L28" i="30" s="1"/>
  <c r="K29" i="30"/>
  <c r="L29" i="30" s="1"/>
  <c r="K30" i="30"/>
  <c r="L30" i="30" s="1"/>
  <c r="K31" i="30"/>
  <c r="L31" i="30" s="1"/>
  <c r="K32" i="30"/>
  <c r="L32" i="30" s="1"/>
  <c r="K33" i="30"/>
  <c r="L33" i="30" s="1"/>
  <c r="K34" i="30"/>
  <c r="L34" i="30" s="1"/>
  <c r="K35" i="30"/>
  <c r="L35" i="30" s="1"/>
  <c r="K36" i="30"/>
  <c r="L36" i="30" s="1"/>
  <c r="K37" i="30"/>
  <c r="L37" i="30" s="1"/>
  <c r="K38" i="30"/>
  <c r="L38" i="30" s="1"/>
  <c r="K39" i="30"/>
  <c r="L39" i="30" s="1"/>
  <c r="K40" i="30"/>
  <c r="L40" i="30" s="1"/>
  <c r="K41" i="30"/>
  <c r="L41" i="30" s="1"/>
  <c r="K42" i="30"/>
  <c r="L42" i="30" s="1"/>
  <c r="K43" i="30"/>
  <c r="L43" i="30" s="1"/>
  <c r="K44" i="30"/>
  <c r="L44" i="30" s="1"/>
  <c r="K45" i="30"/>
  <c r="L45" i="30" s="1"/>
  <c r="K46" i="30"/>
  <c r="L46" i="30" s="1"/>
  <c r="K47" i="30"/>
  <c r="L47" i="30" s="1"/>
  <c r="K48" i="30"/>
  <c r="L48" i="30" s="1"/>
  <c r="K49" i="30"/>
  <c r="L49" i="30" s="1"/>
  <c r="K50" i="30"/>
  <c r="L50" i="30" s="1"/>
  <c r="K51" i="30"/>
  <c r="L51" i="30" s="1"/>
  <c r="K52" i="30"/>
  <c r="L52" i="30" s="1"/>
  <c r="K53" i="30"/>
  <c r="L53" i="30" s="1"/>
  <c r="K54" i="30"/>
  <c r="L54" i="30" s="1"/>
  <c r="K55" i="30"/>
  <c r="L55" i="30" s="1"/>
  <c r="K56" i="30"/>
  <c r="L56" i="30" s="1"/>
  <c r="K57" i="30"/>
  <c r="L57" i="30" s="1"/>
  <c r="K58" i="30"/>
  <c r="L58" i="30" s="1"/>
  <c r="K59" i="30"/>
  <c r="L59" i="30" s="1"/>
  <c r="K60" i="30"/>
  <c r="L60" i="30" s="1"/>
  <c r="K61" i="30"/>
  <c r="L61" i="30" s="1"/>
  <c r="K62" i="30"/>
  <c r="L62" i="30" s="1"/>
  <c r="K63" i="30"/>
  <c r="L63" i="30" s="1"/>
  <c r="K64" i="30"/>
  <c r="L64" i="30" s="1"/>
  <c r="K65" i="30"/>
  <c r="L65" i="30" s="1"/>
  <c r="K66" i="30"/>
  <c r="L66" i="30" s="1"/>
  <c r="K67" i="30"/>
  <c r="L67" i="30" s="1"/>
  <c r="K68" i="30"/>
  <c r="L68" i="30" s="1"/>
  <c r="K69" i="30"/>
  <c r="L69" i="30" s="1"/>
  <c r="K70" i="30"/>
  <c r="L70" i="30" s="1"/>
  <c r="K71" i="30"/>
  <c r="L71" i="30" s="1"/>
  <c r="K72" i="30"/>
  <c r="L72" i="30" s="1"/>
  <c r="K73" i="30"/>
  <c r="L73" i="30" s="1"/>
  <c r="K74" i="30"/>
  <c r="L74" i="30" s="1"/>
  <c r="K75" i="30"/>
  <c r="L75" i="30" s="1"/>
  <c r="K76" i="30"/>
  <c r="L76" i="30" s="1"/>
  <c r="K77" i="30"/>
  <c r="L77" i="30" s="1"/>
  <c r="K78" i="30"/>
  <c r="L78" i="30" s="1"/>
  <c r="K79" i="30"/>
  <c r="L79" i="30" s="1"/>
  <c r="K80" i="30"/>
  <c r="L80" i="30" s="1"/>
  <c r="K81" i="30"/>
  <c r="L81" i="30" s="1"/>
  <c r="K82" i="30"/>
  <c r="L82" i="30" s="1"/>
  <c r="K83" i="30"/>
  <c r="L83" i="30" s="1"/>
  <c r="K84" i="30"/>
  <c r="L84" i="30" s="1"/>
  <c r="K85" i="30"/>
  <c r="L85" i="30" s="1"/>
  <c r="K86" i="30"/>
  <c r="L86" i="30" s="1"/>
  <c r="K87" i="30"/>
  <c r="L87" i="30" s="1"/>
  <c r="K88" i="30"/>
  <c r="L88" i="30" s="1"/>
  <c r="K89" i="30"/>
  <c r="L89" i="30" s="1"/>
  <c r="K90" i="30"/>
  <c r="L90" i="30" s="1"/>
  <c r="K91" i="30"/>
  <c r="L91" i="30" s="1"/>
  <c r="K92" i="30"/>
  <c r="L92" i="30" s="1"/>
  <c r="K93" i="30"/>
  <c r="L93" i="30" s="1"/>
  <c r="K94" i="30"/>
  <c r="L94" i="30" s="1"/>
  <c r="K95" i="30"/>
  <c r="L95" i="30" s="1"/>
  <c r="K96" i="30"/>
  <c r="L96" i="30" s="1"/>
  <c r="K97" i="30"/>
  <c r="L97" i="30" s="1"/>
  <c r="K98" i="30"/>
  <c r="L98" i="30" s="1"/>
  <c r="K99" i="30"/>
  <c r="L99" i="30" s="1"/>
  <c r="K100" i="30"/>
  <c r="L100" i="30" s="1"/>
  <c r="K101" i="30"/>
  <c r="L101" i="30" s="1"/>
  <c r="K102" i="30"/>
  <c r="L102" i="30" s="1"/>
  <c r="K103" i="30"/>
  <c r="L103" i="30" s="1"/>
  <c r="K104" i="30"/>
  <c r="L104" i="30" s="1"/>
  <c r="K105" i="30"/>
  <c r="L105" i="30" s="1"/>
  <c r="K106" i="30"/>
  <c r="L106" i="30" s="1"/>
  <c r="K107" i="30"/>
  <c r="L107" i="30" s="1"/>
  <c r="K108" i="30"/>
  <c r="L108" i="30" s="1"/>
  <c r="K109" i="30"/>
  <c r="L109" i="30" s="1"/>
  <c r="K110" i="30"/>
  <c r="L110" i="30" s="1"/>
  <c r="K111" i="30"/>
  <c r="L111" i="30" s="1"/>
  <c r="K112" i="30"/>
  <c r="L112" i="30" s="1"/>
  <c r="K113" i="30"/>
  <c r="L113" i="30" s="1"/>
  <c r="K114" i="30"/>
  <c r="L114" i="30" s="1"/>
  <c r="K115" i="30"/>
  <c r="L115" i="30" s="1"/>
  <c r="K116" i="30"/>
  <c r="L116" i="30" s="1"/>
  <c r="K117" i="30"/>
  <c r="L117" i="30" s="1"/>
  <c r="K118" i="30"/>
  <c r="L118" i="30" s="1"/>
  <c r="K119" i="30"/>
  <c r="L119" i="30" s="1"/>
  <c r="K120" i="30"/>
  <c r="L120" i="30" s="1"/>
  <c r="K121" i="30"/>
  <c r="L121" i="30" s="1"/>
  <c r="K122" i="30"/>
  <c r="L122" i="30" s="1"/>
  <c r="K123" i="30"/>
  <c r="L123" i="30" s="1"/>
  <c r="K124" i="30"/>
  <c r="L124" i="30" s="1"/>
  <c r="K125" i="30"/>
  <c r="L125" i="30" s="1"/>
  <c r="K126" i="30"/>
  <c r="L126" i="30" s="1"/>
  <c r="K127" i="30"/>
  <c r="L127" i="30" s="1"/>
  <c r="K128" i="30"/>
  <c r="L128" i="30" s="1"/>
  <c r="K129" i="30"/>
  <c r="L129" i="30" s="1"/>
  <c r="K130" i="30"/>
  <c r="L130" i="30" s="1"/>
  <c r="K131" i="30"/>
  <c r="L131" i="30" s="1"/>
  <c r="K132" i="30"/>
  <c r="L132" i="30" s="1"/>
  <c r="K133" i="30"/>
  <c r="L133" i="30" s="1"/>
  <c r="K134" i="30"/>
  <c r="L134" i="30" s="1"/>
  <c r="K135" i="30"/>
  <c r="L135" i="30" s="1"/>
  <c r="K136" i="30"/>
  <c r="L136" i="30" s="1"/>
  <c r="K137" i="30"/>
  <c r="L137" i="30" s="1"/>
  <c r="K138" i="30"/>
  <c r="L138" i="30" s="1"/>
  <c r="K139" i="30"/>
  <c r="L139" i="30" s="1"/>
  <c r="K140" i="30"/>
  <c r="L140" i="30" s="1"/>
  <c r="K141" i="30"/>
  <c r="L141" i="30" s="1"/>
  <c r="K142" i="30"/>
  <c r="L142" i="30" s="1"/>
  <c r="K143" i="30"/>
  <c r="L143" i="30" s="1"/>
  <c r="K144" i="30"/>
  <c r="L144" i="30" s="1"/>
  <c r="K145" i="30"/>
  <c r="L145" i="30" s="1"/>
  <c r="K146" i="30"/>
  <c r="L146" i="30" s="1"/>
  <c r="K147" i="30"/>
  <c r="L147" i="30" s="1"/>
  <c r="K148" i="30"/>
  <c r="L148" i="30" s="1"/>
  <c r="K149" i="30"/>
  <c r="L149" i="30" s="1"/>
  <c r="K150" i="30"/>
  <c r="L150" i="30" s="1"/>
  <c r="K151" i="30"/>
  <c r="L151" i="30" s="1"/>
  <c r="K152" i="30"/>
  <c r="L152" i="30" s="1"/>
  <c r="K153" i="30"/>
  <c r="L153" i="30" s="1"/>
  <c r="K154" i="30"/>
  <c r="L154" i="30" s="1"/>
  <c r="K155" i="30"/>
  <c r="L155" i="30" s="1"/>
  <c r="K156" i="30"/>
  <c r="L156" i="30" s="1"/>
  <c r="K157" i="30"/>
  <c r="L157" i="30" s="1"/>
  <c r="K158" i="30"/>
  <c r="L158" i="30" s="1"/>
  <c r="K159" i="30"/>
  <c r="L159" i="30" s="1"/>
  <c r="K160" i="30"/>
  <c r="L160" i="30" s="1"/>
  <c r="K161" i="30"/>
  <c r="L161" i="30" s="1"/>
  <c r="K162" i="30"/>
  <c r="L162" i="30" s="1"/>
  <c r="K163" i="30"/>
  <c r="L163" i="30" s="1"/>
  <c r="K164" i="30"/>
  <c r="L164" i="30" s="1"/>
  <c r="K165" i="30"/>
  <c r="L165" i="30" s="1"/>
  <c r="K166" i="30"/>
  <c r="L166" i="30" s="1"/>
  <c r="K167" i="30"/>
  <c r="L167" i="30" s="1"/>
  <c r="K168" i="30"/>
  <c r="L168" i="30" s="1"/>
  <c r="K169" i="30"/>
  <c r="L169" i="30" s="1"/>
  <c r="K170" i="30"/>
  <c r="L170" i="30" s="1"/>
  <c r="K171" i="30"/>
  <c r="L171" i="30" s="1"/>
  <c r="K172" i="30"/>
  <c r="L172" i="30" s="1"/>
  <c r="K173" i="30"/>
  <c r="L173" i="30" s="1"/>
  <c r="K174" i="30"/>
  <c r="L174" i="30" s="1"/>
  <c r="K175" i="30"/>
  <c r="L175" i="30" s="1"/>
  <c r="K176" i="30"/>
  <c r="L176" i="30" s="1"/>
  <c r="K177" i="30"/>
  <c r="L177" i="30" s="1"/>
  <c r="K178" i="30"/>
  <c r="L178" i="30" s="1"/>
  <c r="K179" i="30"/>
  <c r="L179" i="30" s="1"/>
  <c r="K180" i="30"/>
  <c r="L180" i="30" s="1"/>
  <c r="K181" i="30"/>
  <c r="L181" i="30" s="1"/>
  <c r="K182" i="30"/>
  <c r="L182" i="30" s="1"/>
  <c r="K183" i="30"/>
  <c r="L183" i="30" s="1"/>
  <c r="K184" i="30"/>
  <c r="L184" i="30" s="1"/>
  <c r="K185" i="30"/>
  <c r="L185" i="30" s="1"/>
  <c r="K186" i="30"/>
  <c r="L186" i="30" s="1"/>
  <c r="K187" i="30"/>
  <c r="L187" i="30" s="1"/>
  <c r="K188" i="30"/>
  <c r="L188" i="30" s="1"/>
  <c r="K189" i="30"/>
  <c r="L189" i="30" s="1"/>
  <c r="K190" i="30"/>
  <c r="L190" i="30" s="1"/>
  <c r="K191" i="30"/>
  <c r="L191" i="30" s="1"/>
  <c r="K192" i="30"/>
  <c r="L192" i="30" s="1"/>
  <c r="K193" i="30"/>
  <c r="L193" i="30" s="1"/>
  <c r="K194" i="30"/>
  <c r="L194" i="30" s="1"/>
  <c r="K195" i="30"/>
  <c r="L195" i="30" s="1"/>
  <c r="K196" i="30"/>
  <c r="L196" i="30" s="1"/>
  <c r="K197" i="30"/>
  <c r="L197" i="30" s="1"/>
  <c r="K198" i="30"/>
  <c r="L198" i="30" s="1"/>
  <c r="K199" i="30"/>
  <c r="L199" i="30" s="1"/>
  <c r="K200" i="30"/>
  <c r="L200" i="30" s="1"/>
  <c r="K201" i="30"/>
  <c r="L201" i="30" s="1"/>
  <c r="K202" i="30"/>
  <c r="L202" i="30" s="1"/>
  <c r="K203" i="30"/>
  <c r="L203" i="30" s="1"/>
  <c r="K204" i="30"/>
  <c r="L204" i="30" s="1"/>
  <c r="K205" i="30"/>
  <c r="L205" i="30" s="1"/>
  <c r="K206" i="30"/>
  <c r="L206" i="30" s="1"/>
  <c r="K207" i="30"/>
  <c r="L207" i="30" s="1"/>
  <c r="K208" i="30"/>
  <c r="L208" i="30" s="1"/>
  <c r="K209" i="30"/>
  <c r="L209" i="30" s="1"/>
  <c r="K210" i="30"/>
  <c r="L210" i="30" s="1"/>
  <c r="K211" i="30"/>
  <c r="L211" i="30" s="1"/>
  <c r="K212" i="30"/>
  <c r="L212" i="30" s="1"/>
  <c r="K213" i="30"/>
  <c r="L213" i="30" s="1"/>
  <c r="K214" i="30"/>
  <c r="L214" i="30" s="1"/>
  <c r="K215" i="30"/>
  <c r="L215" i="30" s="1"/>
  <c r="K216" i="30"/>
  <c r="L216" i="30" s="1"/>
  <c r="K217" i="30"/>
  <c r="L217" i="30" s="1"/>
  <c r="K218" i="30"/>
  <c r="L218" i="30" s="1"/>
  <c r="K219" i="30"/>
  <c r="L219" i="30" s="1"/>
  <c r="K220" i="30"/>
  <c r="L220" i="30" s="1"/>
  <c r="K221" i="30"/>
  <c r="L221" i="30" s="1"/>
  <c r="K222" i="30"/>
  <c r="L222" i="30" s="1"/>
  <c r="K223" i="30"/>
  <c r="L223" i="30" s="1"/>
  <c r="K224" i="30"/>
  <c r="L224" i="30" s="1"/>
  <c r="K225" i="30"/>
  <c r="L225" i="30" s="1"/>
  <c r="K226" i="30"/>
  <c r="L226" i="30" s="1"/>
  <c r="K227" i="30"/>
  <c r="L227" i="30" s="1"/>
  <c r="K228" i="30"/>
  <c r="L228" i="30" s="1"/>
  <c r="K229" i="30"/>
  <c r="L229" i="30" s="1"/>
  <c r="K230" i="30"/>
  <c r="L230" i="30" s="1"/>
  <c r="K231" i="30"/>
  <c r="L231" i="30" s="1"/>
  <c r="K232" i="30"/>
  <c r="L232" i="30" s="1"/>
  <c r="K233" i="30"/>
  <c r="L233" i="30" s="1"/>
  <c r="K234" i="30"/>
  <c r="L234" i="30" s="1"/>
  <c r="K235" i="30"/>
  <c r="L235" i="30" s="1"/>
  <c r="K236" i="30"/>
  <c r="L236" i="30" s="1"/>
  <c r="K237" i="30"/>
  <c r="L237" i="30" s="1"/>
  <c r="K238" i="30"/>
  <c r="L238" i="30" s="1"/>
  <c r="K239" i="30"/>
  <c r="L239" i="30" s="1"/>
  <c r="K240" i="30"/>
  <c r="L240" i="30" s="1"/>
  <c r="K241" i="30"/>
  <c r="L241" i="30" s="1"/>
  <c r="K242" i="30"/>
  <c r="L242" i="30" s="1"/>
  <c r="K243" i="30"/>
  <c r="L243" i="30" s="1"/>
  <c r="K244" i="30"/>
  <c r="L244" i="30" s="1"/>
  <c r="K245" i="30"/>
  <c r="L245" i="30" s="1"/>
  <c r="K246" i="30"/>
  <c r="L246" i="30" s="1"/>
  <c r="K247" i="30"/>
  <c r="L247" i="30" s="1"/>
  <c r="K248" i="30"/>
  <c r="L248" i="30" s="1"/>
  <c r="K249" i="30"/>
  <c r="L249" i="30" s="1"/>
  <c r="K250" i="30"/>
  <c r="L250" i="30" s="1"/>
  <c r="K251" i="30"/>
  <c r="L251" i="30" s="1"/>
  <c r="K252" i="30"/>
  <c r="L252" i="30" s="1"/>
  <c r="K253" i="30"/>
  <c r="L253" i="30" s="1"/>
  <c r="K254" i="30"/>
  <c r="L254" i="30" s="1"/>
  <c r="K255" i="30"/>
  <c r="L255" i="30" s="1"/>
  <c r="K256" i="30"/>
  <c r="L256" i="30" s="1"/>
  <c r="K257" i="30"/>
  <c r="L257" i="30" s="1"/>
  <c r="K258" i="30"/>
  <c r="L258" i="30" s="1"/>
  <c r="K259" i="30"/>
  <c r="L259" i="30" s="1"/>
  <c r="K260" i="30"/>
  <c r="L260" i="30" s="1"/>
  <c r="K261" i="30"/>
  <c r="L261" i="30" s="1"/>
  <c r="K262" i="30"/>
  <c r="L262" i="30" s="1"/>
  <c r="K263" i="30"/>
  <c r="L263" i="30" s="1"/>
  <c r="K264" i="30"/>
  <c r="L264" i="30" s="1"/>
  <c r="K265" i="30"/>
  <c r="L265" i="30" s="1"/>
  <c r="K266" i="30"/>
  <c r="L266" i="30" s="1"/>
  <c r="K267" i="30"/>
  <c r="L267" i="30" s="1"/>
  <c r="K268" i="30"/>
  <c r="L268" i="30" s="1"/>
  <c r="K269" i="30"/>
  <c r="L269" i="30" s="1"/>
  <c r="K270" i="30"/>
  <c r="L270" i="30" s="1"/>
  <c r="K271" i="30"/>
  <c r="L271" i="30" s="1"/>
  <c r="K272" i="30"/>
  <c r="L272" i="30" s="1"/>
  <c r="K273" i="30"/>
  <c r="L273" i="30" s="1"/>
  <c r="K274" i="30"/>
  <c r="L274" i="30" s="1"/>
  <c r="K275" i="30"/>
  <c r="L275" i="30" s="1"/>
  <c r="K276" i="30"/>
  <c r="L276" i="30" s="1"/>
  <c r="K277" i="30"/>
  <c r="L277" i="30" s="1"/>
  <c r="K278" i="30"/>
  <c r="L278" i="30" s="1"/>
  <c r="K279" i="30"/>
  <c r="L279" i="30" s="1"/>
  <c r="K280" i="30"/>
  <c r="L280" i="30" s="1"/>
  <c r="K281" i="30"/>
  <c r="L281" i="30" s="1"/>
  <c r="K282" i="30"/>
  <c r="L282" i="30" s="1"/>
  <c r="K283" i="30"/>
  <c r="L283" i="30" s="1"/>
  <c r="K284" i="30"/>
  <c r="L284" i="30" s="1"/>
  <c r="K285" i="30"/>
  <c r="L285" i="30" s="1"/>
  <c r="K286" i="30"/>
  <c r="L286" i="30" s="1"/>
  <c r="K287" i="30"/>
  <c r="L287" i="30" s="1"/>
  <c r="K288" i="30"/>
  <c r="L288" i="30" s="1"/>
  <c r="K289" i="30"/>
  <c r="L289" i="30" s="1"/>
  <c r="K290" i="30"/>
  <c r="L290" i="30" s="1"/>
  <c r="K291" i="30"/>
  <c r="L291" i="30" s="1"/>
  <c r="K292" i="30"/>
  <c r="L292" i="30" s="1"/>
  <c r="K293" i="30"/>
  <c r="L293" i="30" s="1"/>
  <c r="K294" i="30"/>
  <c r="L294" i="30" s="1"/>
  <c r="K295" i="30"/>
  <c r="L295" i="30" s="1"/>
  <c r="K296" i="30"/>
  <c r="L296" i="30" s="1"/>
  <c r="K297" i="30"/>
  <c r="L297" i="30" s="1"/>
  <c r="K298" i="30"/>
  <c r="L298" i="30" s="1"/>
  <c r="K299" i="30"/>
  <c r="L299" i="30" s="1"/>
  <c r="K300" i="30"/>
  <c r="L300" i="30" s="1"/>
  <c r="K301" i="30"/>
  <c r="L301" i="30" s="1"/>
  <c r="K302" i="30"/>
  <c r="L302" i="30" s="1"/>
  <c r="K303" i="30"/>
  <c r="L303" i="30" s="1"/>
  <c r="K304" i="30"/>
  <c r="L304" i="30" s="1"/>
  <c r="K305" i="30"/>
  <c r="L305" i="30" s="1"/>
  <c r="K306" i="30"/>
  <c r="L306" i="30" s="1"/>
  <c r="K307" i="30"/>
  <c r="L307" i="30" s="1"/>
  <c r="K308" i="30"/>
  <c r="L308" i="30" s="1"/>
  <c r="K309" i="30"/>
  <c r="L309" i="30" s="1"/>
  <c r="K310" i="30"/>
  <c r="L310" i="30" s="1"/>
  <c r="K311" i="30"/>
  <c r="L311" i="30" s="1"/>
  <c r="K312" i="30"/>
  <c r="L312" i="30" s="1"/>
  <c r="K313" i="30"/>
  <c r="L313" i="30" s="1"/>
  <c r="K314" i="30"/>
  <c r="L314" i="30" s="1"/>
  <c r="K315" i="30"/>
  <c r="L315" i="30" s="1"/>
  <c r="K316" i="30"/>
  <c r="L316" i="30" s="1"/>
  <c r="K317" i="30"/>
  <c r="L317" i="30" s="1"/>
  <c r="K318" i="30"/>
  <c r="L318" i="30" s="1"/>
  <c r="K319" i="30"/>
  <c r="L319" i="30" s="1"/>
  <c r="K320" i="30"/>
  <c r="L320" i="30" s="1"/>
  <c r="K321" i="30"/>
  <c r="L321" i="30" s="1"/>
  <c r="K322" i="30"/>
  <c r="L322" i="30" s="1"/>
  <c r="K323" i="30"/>
  <c r="L323" i="30" s="1"/>
  <c r="K324" i="30"/>
  <c r="L324" i="30" s="1"/>
  <c r="K325" i="30"/>
  <c r="L325" i="30" s="1"/>
  <c r="K326" i="30"/>
  <c r="L326" i="30" s="1"/>
  <c r="K327" i="30"/>
  <c r="L327" i="30" s="1"/>
  <c r="K328" i="30"/>
  <c r="L328" i="30" s="1"/>
  <c r="K329" i="30"/>
  <c r="L329" i="30" s="1"/>
  <c r="K330" i="30"/>
  <c r="L330" i="30" s="1"/>
  <c r="K331" i="30"/>
  <c r="L331" i="30" s="1"/>
  <c r="K332" i="30"/>
  <c r="L332" i="30" s="1"/>
  <c r="K333" i="30"/>
  <c r="L333" i="30" s="1"/>
  <c r="K334" i="30"/>
  <c r="L334" i="30" s="1"/>
  <c r="K335" i="30"/>
  <c r="L335" i="30" s="1"/>
  <c r="K336" i="30"/>
  <c r="L336" i="30" s="1"/>
  <c r="K337" i="30"/>
  <c r="L337" i="30" s="1"/>
  <c r="K338" i="30"/>
  <c r="L338" i="30" s="1"/>
  <c r="K339" i="30"/>
  <c r="L339" i="30" s="1"/>
  <c r="K340" i="30"/>
  <c r="L340" i="30" s="1"/>
  <c r="K341" i="30"/>
  <c r="L341" i="30" s="1"/>
  <c r="K342" i="30"/>
  <c r="L342" i="30" s="1"/>
  <c r="K343" i="30"/>
  <c r="L343" i="30" s="1"/>
  <c r="K344" i="30"/>
  <c r="L344" i="30" s="1"/>
  <c r="K345" i="30"/>
  <c r="L345" i="30" s="1"/>
  <c r="K346" i="30"/>
  <c r="L346" i="30" s="1"/>
  <c r="K347" i="30"/>
  <c r="L347" i="30" s="1"/>
  <c r="K348" i="30"/>
  <c r="L348" i="30" s="1"/>
  <c r="K349" i="30"/>
  <c r="L349" i="30" s="1"/>
  <c r="K350" i="30"/>
  <c r="L350" i="30" s="1"/>
  <c r="K351" i="30"/>
  <c r="L351" i="30" s="1"/>
  <c r="K9" i="30"/>
  <c r="L9" i="30" s="1"/>
  <c r="K10" i="30"/>
  <c r="L10" i="30" s="1"/>
  <c r="K11" i="30"/>
  <c r="L11" i="30" s="1"/>
  <c r="K12" i="30"/>
  <c r="L12" i="30" s="1"/>
  <c r="K13" i="30"/>
  <c r="L13" i="30" s="1"/>
  <c r="K8" i="30"/>
  <c r="L8" i="30" s="1"/>
  <c r="L8" i="26" l="1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108" i="26"/>
  <c r="L109" i="26"/>
  <c r="L110" i="26"/>
  <c r="L111" i="26"/>
  <c r="L112" i="26"/>
  <c r="L113" i="26"/>
  <c r="L114" i="26"/>
  <c r="L115" i="26"/>
  <c r="L116" i="26"/>
  <c r="L117" i="26"/>
  <c r="L118" i="26"/>
  <c r="L119" i="26"/>
  <c r="L120" i="26"/>
  <c r="L121" i="26"/>
  <c r="L122" i="26"/>
  <c r="L123" i="26"/>
  <c r="L124" i="26"/>
  <c r="L125" i="26"/>
  <c r="L126" i="26"/>
  <c r="L127" i="26"/>
  <c r="L128" i="26"/>
  <c r="L129" i="26"/>
  <c r="L130" i="26"/>
  <c r="L131" i="26"/>
  <c r="L132" i="26"/>
  <c r="L133" i="26"/>
  <c r="L134" i="26"/>
  <c r="L135" i="26"/>
  <c r="L136" i="26"/>
  <c r="L137" i="26"/>
  <c r="L138" i="26"/>
  <c r="L139" i="26"/>
  <c r="L140" i="26"/>
  <c r="L141" i="26"/>
  <c r="L142" i="26"/>
  <c r="L143" i="26"/>
  <c r="L144" i="26"/>
  <c r="L145" i="26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61" i="26"/>
  <c r="L162" i="26"/>
  <c r="L163" i="26"/>
  <c r="L164" i="26"/>
  <c r="L165" i="26"/>
  <c r="L166" i="26"/>
  <c r="L167" i="26"/>
  <c r="L168" i="26"/>
  <c r="L169" i="26"/>
  <c r="L170" i="26"/>
  <c r="L171" i="26"/>
  <c r="L172" i="26"/>
  <c r="L173" i="26"/>
  <c r="L174" i="26"/>
  <c r="L175" i="26"/>
  <c r="L176" i="26"/>
  <c r="L177" i="26"/>
  <c r="L178" i="26"/>
  <c r="L179" i="26"/>
  <c r="L180" i="26"/>
  <c r="L181" i="26"/>
  <c r="L182" i="26"/>
  <c r="L183" i="26"/>
  <c r="L184" i="26"/>
  <c r="L185" i="26"/>
  <c r="L186" i="26"/>
  <c r="L187" i="26"/>
  <c r="L188" i="26"/>
  <c r="L189" i="26"/>
  <c r="L190" i="26"/>
  <c r="L191" i="26"/>
  <c r="L192" i="26"/>
  <c r="L193" i="26"/>
  <c r="L194" i="26"/>
  <c r="L195" i="26"/>
  <c r="L196" i="26"/>
  <c r="L197" i="26"/>
  <c r="L198" i="26"/>
  <c r="L199" i="26"/>
  <c r="L200" i="26"/>
  <c r="L201" i="26"/>
  <c r="L202" i="26"/>
  <c r="L203" i="26"/>
  <c r="L204" i="26"/>
  <c r="L205" i="26"/>
  <c r="L206" i="26"/>
  <c r="L207" i="26"/>
  <c r="L208" i="26"/>
  <c r="L209" i="26"/>
  <c r="L210" i="26"/>
  <c r="L211" i="26"/>
  <c r="L212" i="26"/>
  <c r="L213" i="26"/>
  <c r="L214" i="26"/>
  <c r="L215" i="26"/>
  <c r="L216" i="26"/>
  <c r="L217" i="26"/>
  <c r="L218" i="26"/>
  <c r="L219" i="26"/>
  <c r="L220" i="26"/>
  <c r="L221" i="26"/>
  <c r="L222" i="26"/>
  <c r="L223" i="26"/>
  <c r="L224" i="26"/>
  <c r="L225" i="26"/>
  <c r="L226" i="26"/>
  <c r="L227" i="26"/>
  <c r="L228" i="26"/>
  <c r="L229" i="26"/>
  <c r="L230" i="26"/>
  <c r="L231" i="26"/>
  <c r="L232" i="26"/>
  <c r="L233" i="26"/>
  <c r="L234" i="26"/>
  <c r="L235" i="26"/>
  <c r="L236" i="26"/>
  <c r="L237" i="26"/>
  <c r="L238" i="26"/>
  <c r="L239" i="26"/>
  <c r="L240" i="26"/>
  <c r="L241" i="26"/>
  <c r="L242" i="26"/>
  <c r="L243" i="26"/>
  <c r="L244" i="26"/>
  <c r="L245" i="26"/>
  <c r="L246" i="26"/>
  <c r="L247" i="26"/>
  <c r="L248" i="26"/>
  <c r="L249" i="26"/>
  <c r="L250" i="26"/>
  <c r="L251" i="26"/>
  <c r="L252" i="26"/>
  <c r="L253" i="26"/>
  <c r="L254" i="26"/>
  <c r="L255" i="26"/>
  <c r="L256" i="26"/>
  <c r="L257" i="26"/>
  <c r="L258" i="26"/>
  <c r="L259" i="26"/>
  <c r="L260" i="26"/>
  <c r="L261" i="26"/>
  <c r="L262" i="26"/>
  <c r="L263" i="26"/>
  <c r="L264" i="26"/>
  <c r="L265" i="26"/>
  <c r="L266" i="26"/>
  <c r="L267" i="26"/>
  <c r="L268" i="26"/>
  <c r="L269" i="26"/>
  <c r="L270" i="26"/>
  <c r="L271" i="26"/>
  <c r="L272" i="26"/>
  <c r="L273" i="26"/>
  <c r="L274" i="26"/>
  <c r="L275" i="26"/>
  <c r="L276" i="26"/>
  <c r="L277" i="26"/>
  <c r="L278" i="26"/>
  <c r="L279" i="26"/>
  <c r="L280" i="26"/>
  <c r="L281" i="26"/>
  <c r="L282" i="26"/>
  <c r="L283" i="26"/>
  <c r="L284" i="26"/>
  <c r="L285" i="26"/>
  <c r="L286" i="26"/>
  <c r="L287" i="26"/>
  <c r="L288" i="26"/>
  <c r="L289" i="26"/>
  <c r="L290" i="26"/>
  <c r="L291" i="26"/>
  <c r="L292" i="26"/>
  <c r="L293" i="26"/>
  <c r="L294" i="26"/>
  <c r="L295" i="26"/>
  <c r="L296" i="26"/>
  <c r="L297" i="26"/>
  <c r="L298" i="26"/>
  <c r="L299" i="26"/>
  <c r="L300" i="26"/>
  <c r="L301" i="26"/>
  <c r="L302" i="26"/>
  <c r="L303" i="26"/>
  <c r="L304" i="26"/>
  <c r="L305" i="26"/>
  <c r="L306" i="26"/>
  <c r="L307" i="26"/>
  <c r="L308" i="26"/>
  <c r="L309" i="26"/>
  <c r="L310" i="26"/>
  <c r="L311" i="26"/>
  <c r="L312" i="26"/>
  <c r="L313" i="26"/>
  <c r="L314" i="26"/>
  <c r="L315" i="26"/>
  <c r="L316" i="26"/>
  <c r="L317" i="26"/>
  <c r="L318" i="26"/>
  <c r="L319" i="26"/>
  <c r="L320" i="26"/>
  <c r="L321" i="26"/>
  <c r="L322" i="26"/>
  <c r="L323" i="26"/>
  <c r="L324" i="26"/>
  <c r="L325" i="26"/>
  <c r="L326" i="26"/>
  <c r="L327" i="26"/>
  <c r="L328" i="26"/>
  <c r="L329" i="26"/>
  <c r="L330" i="26"/>
  <c r="L331" i="26"/>
  <c r="L332" i="26"/>
  <c r="L333" i="26"/>
  <c r="L334" i="26"/>
  <c r="L335" i="26"/>
  <c r="L336" i="26"/>
  <c r="L337" i="26"/>
  <c r="L338" i="26"/>
  <c r="L339" i="26"/>
  <c r="L340" i="26"/>
  <c r="L341" i="26"/>
  <c r="L342" i="26"/>
  <c r="L343" i="26"/>
  <c r="L344" i="26"/>
  <c r="L345" i="26"/>
  <c r="L346" i="26"/>
  <c r="L347" i="26"/>
  <c r="L348" i="26"/>
  <c r="L349" i="26"/>
  <c r="L350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156" i="26"/>
  <c r="K157" i="26"/>
  <c r="K158" i="26"/>
  <c r="K159" i="26"/>
  <c r="K160" i="26"/>
  <c r="K161" i="26"/>
  <c r="K162" i="26"/>
  <c r="K163" i="26"/>
  <c r="K164" i="26"/>
  <c r="K165" i="26"/>
  <c r="K166" i="26"/>
  <c r="K167" i="26"/>
  <c r="K168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190" i="26"/>
  <c r="K191" i="26"/>
  <c r="K192" i="26"/>
  <c r="K193" i="26"/>
  <c r="K194" i="26"/>
  <c r="K195" i="26"/>
  <c r="K196" i="26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228" i="26"/>
  <c r="K229" i="26"/>
  <c r="K230" i="26"/>
  <c r="K231" i="26"/>
  <c r="K232" i="26"/>
  <c r="K233" i="26"/>
  <c r="K234" i="26"/>
  <c r="K235" i="26"/>
  <c r="K236" i="26"/>
  <c r="K237" i="26"/>
  <c r="K238" i="26"/>
  <c r="K239" i="26"/>
  <c r="K240" i="26"/>
  <c r="K241" i="26"/>
  <c r="K242" i="26"/>
  <c r="K243" i="26"/>
  <c r="K244" i="26"/>
  <c r="K245" i="26"/>
  <c r="K246" i="26"/>
  <c r="K247" i="26"/>
  <c r="K248" i="26"/>
  <c r="K249" i="26"/>
  <c r="K250" i="26"/>
  <c r="K251" i="26"/>
  <c r="K252" i="26"/>
  <c r="K253" i="26"/>
  <c r="K254" i="26"/>
  <c r="K255" i="26"/>
  <c r="K256" i="26"/>
  <c r="K257" i="26"/>
  <c r="K258" i="26"/>
  <c r="K259" i="26"/>
  <c r="K260" i="26"/>
  <c r="K261" i="26"/>
  <c r="K262" i="26"/>
  <c r="K263" i="26"/>
  <c r="K264" i="26"/>
  <c r="K265" i="26"/>
  <c r="K266" i="26"/>
  <c r="K267" i="26"/>
  <c r="K268" i="26"/>
  <c r="K269" i="26"/>
  <c r="K270" i="26"/>
  <c r="K271" i="26"/>
  <c r="K272" i="26"/>
  <c r="K273" i="26"/>
  <c r="K274" i="26"/>
  <c r="K275" i="26"/>
  <c r="K276" i="26"/>
  <c r="K277" i="26"/>
  <c r="K278" i="26"/>
  <c r="K279" i="26"/>
  <c r="K280" i="26"/>
  <c r="K281" i="26"/>
  <c r="K282" i="26"/>
  <c r="K283" i="26"/>
  <c r="K284" i="26"/>
  <c r="K285" i="26"/>
  <c r="K286" i="26"/>
  <c r="K287" i="26"/>
  <c r="K288" i="26"/>
  <c r="K289" i="26"/>
  <c r="K290" i="26"/>
  <c r="K291" i="26"/>
  <c r="K292" i="26"/>
  <c r="K293" i="26"/>
  <c r="K294" i="26"/>
  <c r="K295" i="26"/>
  <c r="K296" i="26"/>
  <c r="K297" i="26"/>
  <c r="K298" i="26"/>
  <c r="K299" i="26"/>
  <c r="K300" i="26"/>
  <c r="K301" i="26"/>
  <c r="K302" i="26"/>
  <c r="K303" i="26"/>
  <c r="K304" i="26"/>
  <c r="K305" i="26"/>
  <c r="K306" i="26"/>
  <c r="K307" i="26"/>
  <c r="K308" i="26"/>
  <c r="K309" i="26"/>
  <c r="K310" i="26"/>
  <c r="K311" i="26"/>
  <c r="K312" i="26"/>
  <c r="K313" i="26"/>
  <c r="K314" i="26"/>
  <c r="K315" i="26"/>
  <c r="K316" i="26"/>
  <c r="K317" i="26"/>
  <c r="K318" i="26"/>
  <c r="K319" i="26"/>
  <c r="K320" i="26"/>
  <c r="K321" i="26"/>
  <c r="K322" i="26"/>
  <c r="K323" i="26"/>
  <c r="K324" i="26"/>
  <c r="K325" i="26"/>
  <c r="K326" i="26"/>
  <c r="K327" i="26"/>
  <c r="K328" i="26"/>
  <c r="K329" i="26"/>
  <c r="K330" i="26"/>
  <c r="K331" i="26"/>
  <c r="K332" i="26"/>
  <c r="K333" i="26"/>
  <c r="K334" i="26"/>
  <c r="K335" i="26"/>
  <c r="K336" i="26"/>
  <c r="K337" i="26"/>
  <c r="K338" i="26"/>
  <c r="K339" i="26"/>
  <c r="K340" i="26"/>
  <c r="K341" i="26"/>
  <c r="K342" i="26"/>
  <c r="K343" i="26"/>
  <c r="K344" i="26"/>
  <c r="K345" i="26"/>
  <c r="K346" i="26"/>
  <c r="K347" i="26"/>
  <c r="K348" i="26"/>
  <c r="K349" i="26"/>
  <c r="K350" i="26"/>
  <c r="K8" i="26"/>
  <c r="K9" i="26"/>
  <c r="K10" i="26"/>
  <c r="K11" i="26"/>
  <c r="K12" i="26"/>
  <c r="L7" i="26"/>
  <c r="K7" i="26"/>
</calcChain>
</file>

<file path=xl/sharedStrings.xml><?xml version="1.0" encoding="utf-8"?>
<sst xmlns="http://schemas.openxmlformats.org/spreadsheetml/2006/main" count="827" uniqueCount="429">
  <si>
    <t>N°</t>
  </si>
  <si>
    <t>Name</t>
  </si>
  <si>
    <t>Gram/Vocab /50</t>
  </si>
  <si>
    <t>BOUADJIL Ines</t>
  </si>
  <si>
    <t>DJAOUED Assma-Eddine</t>
  </si>
  <si>
    <t>Reading /23</t>
  </si>
  <si>
    <t>Placement test Feb2024</t>
  </si>
  <si>
    <t>ABDELKRIM Iyad</t>
  </si>
  <si>
    <t>ABDELLI Hanine</t>
  </si>
  <si>
    <t>ABIDI Isra</t>
  </si>
  <si>
    <t>ACHOUCHE Fatiha</t>
  </si>
  <si>
    <t>ADJEROUD Djamila</t>
  </si>
  <si>
    <t>AFIR Ikram</t>
  </si>
  <si>
    <t>AGGOUNE Feriel</t>
  </si>
  <si>
    <t>AIBECHE Khaoula</t>
  </si>
  <si>
    <t>AICHOUR Nour El Islam</t>
  </si>
  <si>
    <t>AISSAOUI Rihab Hibet Errahmane</t>
  </si>
  <si>
    <t>AKHRIB Chaima</t>
  </si>
  <si>
    <t>ALMI Fatima Zohra</t>
  </si>
  <si>
    <t>AMAOUCHE Aymene</t>
  </si>
  <si>
    <t>AMIRET Houdaifa</t>
  </si>
  <si>
    <t>AMOR Kaouther Nour</t>
  </si>
  <si>
    <t>AMOURA Nada</t>
  </si>
  <si>
    <t>AMROUNI Salsabil</t>
  </si>
  <si>
    <t>ARAB Ibtissem</t>
  </si>
  <si>
    <t>ARABI Seifeddine</t>
  </si>
  <si>
    <t>AROUSSI Manar</t>
  </si>
  <si>
    <t>ARRAS Hibet Errahmane</t>
  </si>
  <si>
    <t>ATTIA Achouak Zineb</t>
  </si>
  <si>
    <t>AYADI Ilhem</t>
  </si>
  <si>
    <t>AYADI Riadh</t>
  </si>
  <si>
    <t>AYEB Mohamed Fahd</t>
  </si>
  <si>
    <t>AZZI Rihab</t>
  </si>
  <si>
    <t>AZZOUZ Nadji</t>
  </si>
  <si>
    <t>BAATACHE Ayoub</t>
  </si>
  <si>
    <t>BAHLOULI Haithem Djamil</t>
  </si>
  <si>
    <t>BAHOUCHE Hadil</t>
  </si>
  <si>
    <t>BAKOUR Abdelmounaim</t>
  </si>
  <si>
    <t>BARA Salma</t>
  </si>
  <si>
    <t>BARA Yassine</t>
  </si>
  <si>
    <t>BARKAT Yasmine</t>
  </si>
  <si>
    <t>BEBOUCHE Yasmine</t>
  </si>
  <si>
    <t>BECHANE Abd El Nour Mounsef</t>
  </si>
  <si>
    <t>BECHANE Narimene</t>
  </si>
  <si>
    <t>BECHIR Abdellah</t>
  </si>
  <si>
    <t>BEDDIAF Rokia</t>
  </si>
  <si>
    <t>BEKKAR Moubarek</t>
  </si>
  <si>
    <t>BELAAMECHE Maram</t>
  </si>
  <si>
    <t>BELABAS Aymen</t>
  </si>
  <si>
    <t>BELABBAS Lilia</t>
  </si>
  <si>
    <t>BELAMRI Nada</t>
  </si>
  <si>
    <t>BELGUIDOUM Souad</t>
  </si>
  <si>
    <t>BELMERABET Nour El Houda</t>
  </si>
  <si>
    <t>BELMERABET Sara</t>
  </si>
  <si>
    <t>BELOUASSAA Habib</t>
  </si>
  <si>
    <t>BEN AKNIOU Habiba</t>
  </si>
  <si>
    <t>BEN BELKACEM Aya</t>
  </si>
  <si>
    <t>BEN SAFIA Bachir</t>
  </si>
  <si>
    <t>BENAMRAOUI Salah Eddine</t>
  </si>
  <si>
    <t>BENAYED Lina</t>
  </si>
  <si>
    <t>BENCHAIB Fedoua Ihcene</t>
  </si>
  <si>
    <t>BENDJEDDOU Abdelkrim</t>
  </si>
  <si>
    <t>BENHABILES Chokran Hadjer Alaa Errahmene</t>
  </si>
  <si>
    <t>BENHABYLES Moncif</t>
  </si>
  <si>
    <t>BENHAMMOUD Soufiane</t>
  </si>
  <si>
    <t>BENKARA Aya</t>
  </si>
  <si>
    <t>BENKHELIF Hadjer</t>
  </si>
  <si>
    <t>BENKHELIF Nour Farah Lina</t>
  </si>
  <si>
    <t>BENLAKEHAL Anfel</t>
  </si>
  <si>
    <t>BENMADANI Abir</t>
  </si>
  <si>
    <t>BENMAHMOUD Doria Soundous</t>
  </si>
  <si>
    <t>BENMEFTAH Khaira</t>
  </si>
  <si>
    <t>BENMERIEM Amina</t>
  </si>
  <si>
    <t>BENNECER Anfal</t>
  </si>
  <si>
    <t>BENNEKAA Mohamed Djamel Eddine</t>
  </si>
  <si>
    <t>BENSAADALLAH Boutheina</t>
  </si>
  <si>
    <t>BENSEDIRA Hiba</t>
  </si>
  <si>
    <t>BENZAOUI Meriem</t>
  </si>
  <si>
    <t>BENZEKA Meriem Nour El Houda</t>
  </si>
  <si>
    <t>BENZID Dalel</t>
  </si>
  <si>
    <t>BERRIMI Hani</t>
  </si>
  <si>
    <t>BEZGHOUD Chaima</t>
  </si>
  <si>
    <t>BIBI Wedjdan</t>
  </si>
  <si>
    <t>BOUAICHA Zidane</t>
  </si>
  <si>
    <t>BOUAKAZ Oumnia</t>
  </si>
  <si>
    <t>BOUALLEG Sara</t>
  </si>
  <si>
    <t>BOUAOUD Amani</t>
  </si>
  <si>
    <t>BOUAROURI Bilel</t>
  </si>
  <si>
    <t>BOUBAYA Norhane</t>
  </si>
  <si>
    <t>BOUCEKINE Ikram</t>
  </si>
  <si>
    <t>BOUCENNA Amer</t>
  </si>
  <si>
    <t>BOUCHAIR Aya Kaouther</t>
  </si>
  <si>
    <t>BOUCHAIR Norelhouda</t>
  </si>
  <si>
    <t>BOUCHAREB Insaf</t>
  </si>
  <si>
    <t>BOUDI Souad</t>
  </si>
  <si>
    <t>BOUDISSA Taki Edinne</t>
  </si>
  <si>
    <t>BOUDJAHEM Salsabil</t>
  </si>
  <si>
    <t>BOUDOUKHA Mafez Tayeb</t>
  </si>
  <si>
    <t>BOUGAA Chaima</t>
  </si>
  <si>
    <t>BOUGHOUAS Darine</t>
  </si>
  <si>
    <t>BOUHAFS Sonia</t>
  </si>
  <si>
    <t>BOUHLAL Aicha</t>
  </si>
  <si>
    <t>BOUKABA Hassiba</t>
  </si>
  <si>
    <t>BOUKERAS Nour Elhouda</t>
  </si>
  <si>
    <t>BOUMARAF Sara</t>
  </si>
  <si>
    <t>BOURAKBA Chahed Anfal</t>
  </si>
  <si>
    <t>BOURAKBA Hiba</t>
  </si>
  <si>
    <t>BOURAKBA Loudjaine</t>
  </si>
  <si>
    <t>BOUREGAA Ayoub</t>
  </si>
  <si>
    <t>BOUREKHIS Louai Abdelilah</t>
  </si>
  <si>
    <t>BOUSBA Sirine</t>
  </si>
  <si>
    <t>BOUSBAA Selma</t>
  </si>
  <si>
    <t>BOUTAF Yahia Salah Eddine</t>
  </si>
  <si>
    <t>BOUTALEB Roudaina</t>
  </si>
  <si>
    <t>BOUTARA Manal</t>
  </si>
  <si>
    <t>BOUTOUIL Bouchra</t>
  </si>
  <si>
    <t>BOUZIANE Ahlem</t>
  </si>
  <si>
    <t>BOUZIDI Djalel</t>
  </si>
  <si>
    <t>BOUZIDI Yasmine</t>
  </si>
  <si>
    <t>BRAHMA Zinelabidine</t>
  </si>
  <si>
    <t>BRAKNA Houssam Eddine</t>
  </si>
  <si>
    <t>CHAARAOUI Nada</t>
  </si>
  <si>
    <t>CHACHOU Faiz</t>
  </si>
  <si>
    <t>CHAKRI Maria</t>
  </si>
  <si>
    <t>CHALAL Lidya</t>
  </si>
  <si>
    <t>CHAOUCH Nivine</t>
  </si>
  <si>
    <t>CHAOUI Yasmine</t>
  </si>
  <si>
    <t>CHAREF Younes</t>
  </si>
  <si>
    <t>CHEBEL Selma</t>
  </si>
  <si>
    <t>CHEKKOUF Teqwa Chahd</t>
  </si>
  <si>
    <t>CHELLAL Abir</t>
  </si>
  <si>
    <t>CHELLAL Yasmine</t>
  </si>
  <si>
    <t>CHENAFA Mohamed Malik</t>
  </si>
  <si>
    <t>CHENANE Khalil</t>
  </si>
  <si>
    <t>CHERAGA Riham</t>
  </si>
  <si>
    <t>CHERCHOUR Nour Elimene</t>
  </si>
  <si>
    <t>CHERFAOUI Nouha Afnan</t>
  </si>
  <si>
    <t>CHERRAD Meriem</t>
  </si>
  <si>
    <t>CHIBOUT Roumaissa</t>
  </si>
  <si>
    <t>CHOULI Meriem</t>
  </si>
  <si>
    <t>DAKHNOUCHE Asma</t>
  </si>
  <si>
    <t>DAOUDI Zineb</t>
  </si>
  <si>
    <t>DEBACHE Loubna</t>
  </si>
  <si>
    <t>DEBBIHI Rahma</t>
  </si>
  <si>
    <t>DEKAR Souad</t>
  </si>
  <si>
    <t>DERAFA Salsabil</t>
  </si>
  <si>
    <t>DERRADJI Riham</t>
  </si>
  <si>
    <t>DIB Amani</t>
  </si>
  <si>
    <t>DILEKH Anis</t>
  </si>
  <si>
    <t>DILEKH Kaouther</t>
  </si>
  <si>
    <t>DJABAR Assia</t>
  </si>
  <si>
    <t>DJALAB Fatima Zohra</t>
  </si>
  <si>
    <t>DJALAL Bouhadouz</t>
  </si>
  <si>
    <t>DJAMLA Amir</t>
  </si>
  <si>
    <t>DJEBIR Mohamed Rami</t>
  </si>
  <si>
    <t>DJEDAI Karima</t>
  </si>
  <si>
    <t>DJELLAS Rhimel Nourhene</t>
  </si>
  <si>
    <t>DJELLOUL Ibrahim</t>
  </si>
  <si>
    <t>DOUKARI Amina Chaima</t>
  </si>
  <si>
    <t>DOUS Asmaa</t>
  </si>
  <si>
    <t>FATMI Meriem</t>
  </si>
  <si>
    <t>FENINECHE Nour El Houda</t>
  </si>
  <si>
    <t>FERDJELLAH Oumaima</t>
  </si>
  <si>
    <t>FERHI Rayane</t>
  </si>
  <si>
    <t>FLIFLA Asma</t>
  </si>
  <si>
    <t>FREDJ Chams El Acil</t>
  </si>
  <si>
    <t>GALOUL Djenat</t>
  </si>
  <si>
    <t>GAROUI Maria</t>
  </si>
  <si>
    <t>GHANEM Karima</t>
  </si>
  <si>
    <t>GHERBI Khalil</t>
  </si>
  <si>
    <t>GHERIB Achraf Abd El Badie</t>
  </si>
  <si>
    <t>GHERIB Ibtihal Hibet Ellah</t>
  </si>
  <si>
    <t>GHERIB Maria</t>
  </si>
  <si>
    <t>GHEZALA Chaima</t>
  </si>
  <si>
    <t>GHEZALA Oumaima</t>
  </si>
  <si>
    <t>GHOUILA Abir</t>
  </si>
  <si>
    <t>GOUICEM Rahma</t>
  </si>
  <si>
    <t>GOUMECHE Ayat Erahmene</t>
  </si>
  <si>
    <t>GOUTEL Douaa</t>
  </si>
  <si>
    <t>GUEBLI Meriem Salsabil</t>
  </si>
  <si>
    <t>GUEDJALI Amira</t>
  </si>
  <si>
    <t>GUERCHOUCHE Nazim</t>
  </si>
  <si>
    <t>GUERFI Soundous</t>
  </si>
  <si>
    <t>GUERGOUR Chahd</t>
  </si>
  <si>
    <t>GUERINE Nihad</t>
  </si>
  <si>
    <t>GUERRA Abdennour Dhia Eddine</t>
  </si>
  <si>
    <t>GUERRAICHE Omayma</t>
  </si>
  <si>
    <t>GUERRARA Samia</t>
  </si>
  <si>
    <t>GUESSOUM Larem</t>
  </si>
  <si>
    <t>GUESSOUM Malak</t>
  </si>
  <si>
    <t>GUETTAL Kaouther</t>
  </si>
  <si>
    <t>GUEZZOU Hocine</t>
  </si>
  <si>
    <t>GUIDOUM Abdallah</t>
  </si>
  <si>
    <t>GUISSI Souha</t>
  </si>
  <si>
    <t>HADDAD Salima</t>
  </si>
  <si>
    <t>HAFRI Massinissa</t>
  </si>
  <si>
    <t>HAICHOUR Alaa</t>
  </si>
  <si>
    <t>HAMA Kaouthar</t>
  </si>
  <si>
    <t>HAMANI Loubna</t>
  </si>
  <si>
    <t>HAMANI Nourhane Zineb</t>
  </si>
  <si>
    <t>HAMANI Roumaissa</t>
  </si>
  <si>
    <t>HAMATA Asma</t>
  </si>
  <si>
    <t>HAMDAT Aymen</t>
  </si>
  <si>
    <t>HAMOUDI Yousra Sadjda</t>
  </si>
  <si>
    <t>HAMZA Sofia</t>
  </si>
  <si>
    <t>HAMZA Yasser</t>
  </si>
  <si>
    <t>HARKAT Lyna</t>
  </si>
  <si>
    <t>HARKATI Amani Nour El Houda</t>
  </si>
  <si>
    <t>HARKATI Maria</t>
  </si>
  <si>
    <t>HASSAIN Yousra</t>
  </si>
  <si>
    <t>HOFRA Maria Chaima</t>
  </si>
  <si>
    <t>HOUAS Maroua</t>
  </si>
  <si>
    <t>IDRISS Hassan Guihini</t>
  </si>
  <si>
    <t>IFRAH Meriem</t>
  </si>
  <si>
    <t>IKHLEF Kaouther</t>
  </si>
  <si>
    <t>IKHLEF Nihad</t>
  </si>
  <si>
    <t>ISLEM Addala</t>
  </si>
  <si>
    <t>ISSAADI Meriem</t>
  </si>
  <si>
    <t>KABOUS Mohanad Ahmed Mohammed Hasan</t>
  </si>
  <si>
    <t>KADRI Ikram</t>
  </si>
  <si>
    <t>KARA Nadhir</t>
  </si>
  <si>
    <t>KARAOUI Ilhem</t>
  </si>
  <si>
    <t>KARMICHE Hadil</t>
  </si>
  <si>
    <t>KAROUCHE Amel</t>
  </si>
  <si>
    <t>KEBANI Rania</t>
  </si>
  <si>
    <t>KECHICHE Oumaima</t>
  </si>
  <si>
    <t>KEDDAD Nada</t>
  </si>
  <si>
    <t>KEFFI Moncef Billel</t>
  </si>
  <si>
    <t>KELAIAIA Yasser</t>
  </si>
  <si>
    <t>KERKACHE Lamia</t>
  </si>
  <si>
    <t>KEROUANI Hadil</t>
  </si>
  <si>
    <t>KESSAL Maram</t>
  </si>
  <si>
    <t>KETFI Ghouzlane</t>
  </si>
  <si>
    <t>KHALFI Sarra</t>
  </si>
  <si>
    <t>KHALFOUN Mohamed</t>
  </si>
  <si>
    <t>KHARBACHI Abderrahmane</t>
  </si>
  <si>
    <t>KHARBACHI Sana</t>
  </si>
  <si>
    <t>KHELLAT Soumia</t>
  </si>
  <si>
    <t>KHENNOUF Aimen</t>
  </si>
  <si>
    <t>KHERABCHA Ayat Errahmane</t>
  </si>
  <si>
    <t>KHERBACHE Hanane</t>
  </si>
  <si>
    <t>KHIATI Serine</t>
  </si>
  <si>
    <t>KOLLI Nacir</t>
  </si>
  <si>
    <t>KOUADRI Malek</t>
  </si>
  <si>
    <t>KOUSSA Amar</t>
  </si>
  <si>
    <t>LAIB Rabab</t>
  </si>
  <si>
    <t>LAKEHAL Maroua</t>
  </si>
  <si>
    <t>LALLA Manal</t>
  </si>
  <si>
    <t>LAMARA Chadha</t>
  </si>
  <si>
    <t>LAMARA Kimmy</t>
  </si>
  <si>
    <t>LAMARA Zohra</t>
  </si>
  <si>
    <t>LAMARI Abir</t>
  </si>
  <si>
    <t>LAMRI Kenza</t>
  </si>
  <si>
    <t>LAOUNI Chaima</t>
  </si>
  <si>
    <t>LARABA Abdelrahman</t>
  </si>
  <si>
    <t>LASBET Abdenour</t>
  </si>
  <si>
    <t>LAZLI Maissoune</t>
  </si>
  <si>
    <t>LEBBAD Abdelkarim</t>
  </si>
  <si>
    <t>LEBBAD Sirine</t>
  </si>
  <si>
    <t>LECHEKHAB Manal</t>
  </si>
  <si>
    <t>LOUAHDI Hiba</t>
  </si>
  <si>
    <t>LOUAKKAF Chams Eddine</t>
  </si>
  <si>
    <t>LOUCIF Ala Eddine</t>
  </si>
  <si>
    <t>LOUCIF Chaima</t>
  </si>
  <si>
    <t>LOUNIS Rihab</t>
  </si>
  <si>
    <t>MAAMOUNE Boucif</t>
  </si>
  <si>
    <t>MADANI Hadjer</t>
  </si>
  <si>
    <t>MAHOURBACHA Mayada</t>
  </si>
  <si>
    <t>MAHROUK Lina</t>
  </si>
  <si>
    <t>MAMMERI Meriem</t>
  </si>
  <si>
    <t>MAYOUCHE Rabie</t>
  </si>
  <si>
    <t>MEBARKI Lila</t>
  </si>
  <si>
    <t>MEDJILI Nadia Niama</t>
  </si>
  <si>
    <t>MEFTAH Amira</t>
  </si>
  <si>
    <t>MENNANI Nour El Houda</t>
  </si>
  <si>
    <t>MERICHE Lamis</t>
  </si>
  <si>
    <t>MERIKHI Manar</t>
  </si>
  <si>
    <t>MERZOUGUI Amani</t>
  </si>
  <si>
    <t>MESKINE Zina Aida</t>
  </si>
  <si>
    <t>MIMOUNE Kenza</t>
  </si>
  <si>
    <t>MOHAMED Belghejati</t>
  </si>
  <si>
    <t>MOHAMED SANI AMANI Abdoul Fatah</t>
  </si>
  <si>
    <t>MOHAMMEDI Malika Zahra Ola</t>
  </si>
  <si>
    <t>MOKEDEEM Maria</t>
  </si>
  <si>
    <t>MOKHNACHE Kanita</t>
  </si>
  <si>
    <t>MOKRAOUI Yuba</t>
  </si>
  <si>
    <t>MOUAZ Fatma</t>
  </si>
  <si>
    <t>NAKACHE Yassamine</t>
  </si>
  <si>
    <t>NAMOUS Ines</t>
  </si>
  <si>
    <t>NEKAA Aya</t>
  </si>
  <si>
    <t>NEKKAA Malak Sadia</t>
  </si>
  <si>
    <t>NEMDIL Amani Hibet Errahmane</t>
  </si>
  <si>
    <t>OUAGHLICI Abdelghani</t>
  </si>
  <si>
    <t>OULDAMMAR Aya Wissale</t>
  </si>
  <si>
    <t>OUMEDJKANE Anes</t>
  </si>
  <si>
    <t>RACHIDI Soundous</t>
  </si>
  <si>
    <t>RAHMANI El Hadj Ahmed</t>
  </si>
  <si>
    <t>RAHMOUNI Chahla</t>
  </si>
  <si>
    <t>RECHIDI Souad</t>
  </si>
  <si>
    <t>REFOUFI Hibat Elrahmane</t>
  </si>
  <si>
    <t>REMLI Chaima</t>
  </si>
  <si>
    <t>ROUABAH Adem</t>
  </si>
  <si>
    <t>ROUAG Achraf</t>
  </si>
  <si>
    <t>SAADNA Douniazed</t>
  </si>
  <si>
    <t>SACI Louiza</t>
  </si>
  <si>
    <t>SADALLAH Anfal</t>
  </si>
  <si>
    <t>SADOUNI Hind</t>
  </si>
  <si>
    <t>SAFIDDINE Amira</t>
  </si>
  <si>
    <t>SAFSAF Louiza</t>
  </si>
  <si>
    <t>SAHRAOUI Aya</t>
  </si>
  <si>
    <t>SAIDI Lina</t>
  </si>
  <si>
    <t>SAKHRAOUI Mariya</t>
  </si>
  <si>
    <t>SAMAR Amine Safi Errahmane</t>
  </si>
  <si>
    <t>SAYAD Manal</t>
  </si>
  <si>
    <t>SEBIHI Messaoud</t>
  </si>
  <si>
    <t>SEFASFA Manal</t>
  </si>
  <si>
    <t>SEFIANE Mohamed Abdel Kadous</t>
  </si>
  <si>
    <t>SEGOUAT Radja</t>
  </si>
  <si>
    <t>SEKHARA Akram</t>
  </si>
  <si>
    <t>SELLAMA Amar</t>
  </si>
  <si>
    <t>SELLAMI Achouak Selsabil</t>
  </si>
  <si>
    <t>SELLAMI Douaa</t>
  </si>
  <si>
    <t>SELLAMI Khadidja</t>
  </si>
  <si>
    <t>SELMANE Meriem</t>
  </si>
  <si>
    <t>SERRADJ Raouane Kaouther El Batoul</t>
  </si>
  <si>
    <t>SERRAI Abdallah Souhaib</t>
  </si>
  <si>
    <t>SOUAR Chaima</t>
  </si>
  <si>
    <t>TABBICHE Nour Elyakine</t>
  </si>
  <si>
    <t>TAIAR Djoumana</t>
  </si>
  <si>
    <t>TAIAR Maria</t>
  </si>
  <si>
    <t>TALBI Aya</t>
  </si>
  <si>
    <t>TAMANI Douaa</t>
  </si>
  <si>
    <t>TARFACHE Hourathe El Batoule</t>
  </si>
  <si>
    <t>TASSOULT Khadidja</t>
  </si>
  <si>
    <t>TCHEIR Dounia</t>
  </si>
  <si>
    <t>TEBBAL Amira</t>
  </si>
  <si>
    <t>TLIDJANE Chadha Yasmine</t>
  </si>
  <si>
    <t>TOUAFEK Abderraouf</t>
  </si>
  <si>
    <t>TOUATI Ridha</t>
  </si>
  <si>
    <t>ZAIDI Yousef</t>
  </si>
  <si>
    <t>ZAIR Ouissal</t>
  </si>
  <si>
    <t>ZEBAR Hiba</t>
  </si>
  <si>
    <t>ZEGTOUF Tesnim</t>
  </si>
  <si>
    <t>ZEMAME Hadil</t>
  </si>
  <si>
    <t>ZERROUGUI Dhouha</t>
  </si>
  <si>
    <t>ADOUANE Azzedine</t>
  </si>
  <si>
    <t>AMARA Saad</t>
  </si>
  <si>
    <t>ARAB Fahima</t>
  </si>
  <si>
    <t>ASSALI Abdenacer</t>
  </si>
  <si>
    <t>BENAISSA Salim</t>
  </si>
  <si>
    <t>BENCHEIKH Yasmina</t>
  </si>
  <si>
    <t>BENDRIMIA Hocine</t>
  </si>
  <si>
    <t>BENLAKHDAR El Moatazz</t>
  </si>
  <si>
    <t>BOUCHAOUR Mounir</t>
  </si>
  <si>
    <t>BOUDAA Mokhtar</t>
  </si>
  <si>
    <t>BOUFNIK Rabah</t>
  </si>
  <si>
    <t>BOUHADICHE Adil</t>
  </si>
  <si>
    <t>BOUHEROUM Sofiane</t>
  </si>
  <si>
    <t>CHERIF Sabah</t>
  </si>
  <si>
    <t>CHEROUANA Abdelbaki</t>
  </si>
  <si>
    <t>DAAMOUCHE Mosbah</t>
  </si>
  <si>
    <t>DJERROUD Chahira</t>
  </si>
  <si>
    <t>FARES Nadji</t>
  </si>
  <si>
    <t>GUERMAT Abdelhak</t>
  </si>
  <si>
    <t>GUITOUME Djamal Eddine</t>
  </si>
  <si>
    <t>HAMEURLAIN Messaoud</t>
  </si>
  <si>
    <t>KANOUNI Fares</t>
  </si>
  <si>
    <t>KESKAS Ilyes</t>
  </si>
  <si>
    <t>LOGHRAB Mohamed</t>
  </si>
  <si>
    <t>writing /20</t>
  </si>
  <si>
    <t>Reading /3</t>
  </si>
  <si>
    <t>boudi sabah</t>
  </si>
  <si>
    <t>megheri mourad wertilen</t>
  </si>
  <si>
    <t>habi abdelali</t>
  </si>
  <si>
    <t>laggan manale</t>
  </si>
  <si>
    <t>aliche abdelmounim</t>
  </si>
  <si>
    <t>belattar meriem</t>
  </si>
  <si>
    <t>rahal hasan</t>
  </si>
  <si>
    <t xml:space="preserve">Tcheir Kaouther </t>
  </si>
  <si>
    <t>ZERGINE Abderrezak</t>
  </si>
  <si>
    <t>RAHA Hasan</t>
  </si>
  <si>
    <t>ALICHE Abdelmounaim</t>
  </si>
  <si>
    <t>BAHLOULI Tasnime</t>
  </si>
  <si>
    <t>N/R</t>
  </si>
  <si>
    <t>sp</t>
  </si>
  <si>
    <t>SPEAKING/20</t>
  </si>
  <si>
    <t>palestinienne</t>
  </si>
  <si>
    <t>poly</t>
  </si>
  <si>
    <t xml:space="preserve">russe </t>
  </si>
  <si>
    <t>khennouf</t>
  </si>
  <si>
    <t xml:space="preserve">laggan manal </t>
  </si>
  <si>
    <t>meghri mourad wertilen</t>
  </si>
  <si>
    <t xml:space="preserve"> </t>
  </si>
  <si>
    <t>Hakimi Sakina</t>
  </si>
  <si>
    <t>RAHAF Hasan</t>
  </si>
  <si>
    <t xml:space="preserve">GV /20 </t>
  </si>
  <si>
    <t>Reading /20</t>
  </si>
  <si>
    <t>Gram/Vocab /20</t>
  </si>
  <si>
    <t xml:space="preserve">Level </t>
  </si>
  <si>
    <t>Speaking/20</t>
  </si>
  <si>
    <t>Overall /20</t>
  </si>
  <si>
    <t>CONV 01</t>
  </si>
  <si>
    <t>CONV 02</t>
  </si>
  <si>
    <t>CONV 03</t>
  </si>
  <si>
    <t>CONV 04</t>
  </si>
  <si>
    <t>CONV 05</t>
  </si>
  <si>
    <t>CONV 06</t>
  </si>
  <si>
    <t>CONV 07</t>
  </si>
  <si>
    <t>CONV 08</t>
  </si>
  <si>
    <t>CONV 09</t>
  </si>
  <si>
    <t>CONV 10</t>
  </si>
  <si>
    <t>CONV 11</t>
  </si>
  <si>
    <t>CONV 12</t>
  </si>
  <si>
    <t>CONV 13</t>
  </si>
  <si>
    <t>CONV 14</t>
  </si>
  <si>
    <t>CONV 15</t>
  </si>
  <si>
    <t>CONV 16</t>
  </si>
  <si>
    <t>CONV 17</t>
  </si>
  <si>
    <t>CONV 18</t>
  </si>
  <si>
    <t>CONV 19</t>
  </si>
  <si>
    <t>CONV 20</t>
  </si>
  <si>
    <t>CONV 21</t>
  </si>
  <si>
    <t>CONV 22</t>
  </si>
  <si>
    <t>CONV 23</t>
  </si>
  <si>
    <t>CONV 24</t>
  </si>
  <si>
    <t>Belattar Meriem</t>
  </si>
  <si>
    <t>Non listed</t>
  </si>
  <si>
    <t>Mezhri Mourad Wertilen</t>
  </si>
  <si>
    <t>Exam Rempl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</si>
</sst>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24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</font>
    <font>
      <sz val="10"/>
      <color theme="1"/>
      <name val="Calibri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2" fontId="2" fillId="0" borderId="4" xfId="0" applyNumberFormat="1" applyFont="1" applyFill="1" applyBorder="1" applyAlignment="1">
      <alignment horizontal="left" vertical="center" wrapText="1"/>
    </xf>
    <xf numFmtId="2" fontId="3" fillId="0" borderId="4" xfId="0" applyNumberFormat="1" applyFont="1" applyFill="1" applyBorder="1" applyAlignment="1">
      <alignment horizontal="left" vertical="center" wrapText="1"/>
    </xf>
    <xf numFmtId="2" fontId="3" fillId="0" borderId="4" xfId="0" applyNumberFormat="1" applyFont="1" applyBorder="1" applyAlignment="1">
      <alignment horizontal="left" vertical="center" wrapText="1"/>
    </xf>
    <xf numFmtId="2" fontId="9" fillId="0" borderId="4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left" vertical="center" wrapText="1"/>
    </xf>
    <xf numFmtId="2" fontId="3" fillId="0" borderId="4" xfId="0" applyNumberFormat="1" applyFont="1" applyFill="1" applyBorder="1" applyAlignment="1">
      <alignment horizontal="left" vertical="center"/>
    </xf>
    <xf numFmtId="0" fontId="4" fillId="0" borderId="12" xfId="0" applyFont="1" applyBorder="1" applyAlignment="1">
      <alignment horizontal="left"/>
    </xf>
    <xf numFmtId="2" fontId="1" fillId="2" borderId="12" xfId="0" applyNumberFormat="1" applyFont="1" applyFill="1" applyBorder="1" applyAlignment="1">
      <alignment horizontal="left" vertical="center" wrapText="1"/>
    </xf>
    <xf numFmtId="2" fontId="3" fillId="0" borderId="12" xfId="0" applyNumberFormat="1" applyFont="1" applyFill="1" applyBorder="1" applyAlignment="1">
      <alignment horizontal="left" vertical="center" wrapText="1"/>
    </xf>
    <xf numFmtId="2" fontId="11" fillId="0" borderId="4" xfId="0" applyNumberFormat="1" applyFont="1" applyBorder="1" applyAlignment="1">
      <alignment horizontal="left" vertical="center" wrapText="1"/>
    </xf>
    <xf numFmtId="2" fontId="3" fillId="0" borderId="8" xfId="0" applyNumberFormat="1" applyFont="1" applyFill="1" applyBorder="1" applyAlignment="1">
      <alignment horizontal="left" vertical="center" wrapText="1"/>
    </xf>
    <xf numFmtId="2" fontId="8" fillId="0" borderId="4" xfId="0" applyNumberFormat="1" applyFont="1" applyBorder="1" applyAlignment="1">
      <alignment horizontal="left" vertical="center" wrapText="1"/>
    </xf>
    <xf numFmtId="2" fontId="3" fillId="0" borderId="11" xfId="0" applyNumberFormat="1" applyFont="1" applyBorder="1" applyAlignment="1">
      <alignment horizontal="left" vertical="center" wrapText="1"/>
    </xf>
    <xf numFmtId="2" fontId="2" fillId="0" borderId="11" xfId="0" applyNumberFormat="1" applyFont="1" applyFill="1" applyBorder="1" applyAlignment="1">
      <alignment horizontal="left" vertical="center" wrapText="1"/>
    </xf>
    <xf numFmtId="2" fontId="3" fillId="0" borderId="11" xfId="0" applyNumberFormat="1" applyFont="1" applyFill="1" applyBorder="1" applyAlignment="1">
      <alignment horizontal="left" vertical="center" wrapText="1"/>
    </xf>
    <xf numFmtId="2" fontId="2" fillId="0" borderId="13" xfId="0" applyNumberFormat="1" applyFont="1" applyFill="1" applyBorder="1" applyAlignment="1">
      <alignment horizontal="left" vertical="center" wrapText="1"/>
    </xf>
    <xf numFmtId="2" fontId="7" fillId="0" borderId="11" xfId="0" applyNumberFormat="1" applyFont="1" applyBorder="1" applyAlignment="1">
      <alignment horizontal="left" vertical="center" wrapText="1"/>
    </xf>
    <xf numFmtId="0" fontId="4" fillId="0" borderId="12" xfId="0" applyFont="1" applyBorder="1"/>
    <xf numFmtId="0" fontId="0" fillId="4" borderId="12" xfId="0" applyFont="1" applyFill="1" applyBorder="1"/>
    <xf numFmtId="0" fontId="0" fillId="0" borderId="12" xfId="0" applyFont="1" applyBorder="1"/>
    <xf numFmtId="0" fontId="0" fillId="4" borderId="12" xfId="0" applyFill="1" applyBorder="1"/>
    <xf numFmtId="2" fontId="3" fillId="0" borderId="12" xfId="0" applyNumberFormat="1" applyFont="1" applyBorder="1" applyAlignment="1">
      <alignment horizontal="left" vertical="center" wrapText="1"/>
    </xf>
    <xf numFmtId="2" fontId="8" fillId="0" borderId="12" xfId="0" applyNumberFormat="1" applyFont="1" applyBorder="1" applyAlignment="1">
      <alignment horizontal="left" vertical="center" wrapText="1"/>
    </xf>
    <xf numFmtId="2" fontId="3" fillId="0" borderId="12" xfId="0" applyNumberFormat="1" applyFont="1" applyFill="1" applyBorder="1" applyAlignment="1">
      <alignment horizontal="left" vertical="center"/>
    </xf>
    <xf numFmtId="2" fontId="9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2" fontId="12" fillId="0" borderId="13" xfId="0" applyNumberFormat="1" applyFont="1" applyBorder="1" applyAlignment="1">
      <alignment horizontal="left" vertical="center" wrapText="1"/>
    </xf>
    <xf numFmtId="2" fontId="13" fillId="0" borderId="8" xfId="0" applyNumberFormat="1" applyFont="1" applyBorder="1" applyAlignment="1">
      <alignment horizontal="left" vertical="center" wrapText="1"/>
    </xf>
    <xf numFmtId="2" fontId="13" fillId="0" borderId="13" xfId="0" applyNumberFormat="1" applyFont="1" applyBorder="1" applyAlignment="1">
      <alignment horizontal="left" vertical="center" wrapText="1"/>
    </xf>
    <xf numFmtId="2" fontId="12" fillId="0" borderId="8" xfId="0" applyNumberFormat="1" applyFont="1" applyBorder="1" applyAlignment="1">
      <alignment horizontal="left" vertical="center" wrapText="1"/>
    </xf>
    <xf numFmtId="2" fontId="3" fillId="0" borderId="14" xfId="0" applyNumberFormat="1" applyFont="1" applyBorder="1" applyAlignment="1">
      <alignment horizontal="left" vertical="center" wrapText="1"/>
    </xf>
    <xf numFmtId="2" fontId="2" fillId="0" borderId="14" xfId="0" applyNumberFormat="1" applyFont="1" applyFill="1" applyBorder="1" applyAlignment="1">
      <alignment horizontal="left" vertical="center" wrapText="1"/>
    </xf>
    <xf numFmtId="2" fontId="3" fillId="0" borderId="14" xfId="0" applyNumberFormat="1" applyFont="1" applyFill="1" applyBorder="1" applyAlignment="1">
      <alignment horizontal="left" vertical="center" wrapText="1"/>
    </xf>
    <xf numFmtId="2" fontId="10" fillId="0" borderId="14" xfId="0" applyNumberFormat="1" applyFont="1" applyBorder="1" applyAlignment="1">
      <alignment horizontal="left" vertical="center" wrapText="1"/>
    </xf>
    <xf numFmtId="2" fontId="2" fillId="0" borderId="15" xfId="0" applyNumberFormat="1" applyFont="1" applyFill="1" applyBorder="1" applyAlignment="1">
      <alignment horizontal="left" vertical="center" wrapText="1"/>
    </xf>
    <xf numFmtId="2" fontId="7" fillId="0" borderId="14" xfId="0" applyNumberFormat="1" applyFont="1" applyBorder="1" applyAlignment="1">
      <alignment horizontal="left" vertical="center" wrapText="1"/>
    </xf>
    <xf numFmtId="2" fontId="2" fillId="0" borderId="12" xfId="0" applyNumberFormat="1" applyFont="1" applyFill="1" applyBorder="1" applyAlignment="1">
      <alignment horizontal="left" vertical="center" wrapText="1"/>
    </xf>
    <xf numFmtId="2" fontId="10" fillId="0" borderId="12" xfId="0" applyNumberFormat="1" applyFont="1" applyBorder="1" applyAlignment="1">
      <alignment horizontal="left" vertical="center" wrapText="1"/>
    </xf>
    <xf numFmtId="2" fontId="7" fillId="0" borderId="12" xfId="0" applyNumberFormat="1" applyFont="1" applyBorder="1" applyAlignment="1">
      <alignment horizontal="left" vertical="center" wrapText="1"/>
    </xf>
    <xf numFmtId="0" fontId="0" fillId="5" borderId="12" xfId="0" applyFill="1" applyBorder="1"/>
    <xf numFmtId="2" fontId="3" fillId="5" borderId="12" xfId="0" applyNumberFormat="1" applyFont="1" applyFill="1" applyBorder="1" applyAlignment="1">
      <alignment horizontal="left" vertical="center" wrapText="1"/>
    </xf>
    <xf numFmtId="0" fontId="0" fillId="5" borderId="0" xfId="0" applyFill="1"/>
    <xf numFmtId="0" fontId="0" fillId="6" borderId="0" xfId="0" applyFill="1"/>
    <xf numFmtId="0" fontId="0" fillId="0" borderId="12" xfId="0" applyFill="1" applyBorder="1"/>
    <xf numFmtId="0" fontId="0" fillId="0" borderId="7" xfId="0" applyBorder="1"/>
    <xf numFmtId="0" fontId="0" fillId="0" borderId="7" xfId="0" applyFill="1" applyBorder="1"/>
    <xf numFmtId="2" fontId="3" fillId="0" borderId="7" xfId="0" applyNumberFormat="1" applyFont="1" applyBorder="1" applyAlignment="1">
      <alignment horizontal="left" vertical="center" wrapText="1"/>
    </xf>
    <xf numFmtId="0" fontId="4" fillId="6" borderId="12" xfId="0" applyFont="1" applyFill="1" applyBorder="1"/>
    <xf numFmtId="2" fontId="3" fillId="6" borderId="11" xfId="0" applyNumberFormat="1" applyFont="1" applyFill="1" applyBorder="1" applyAlignment="1">
      <alignment horizontal="left" vertical="center" wrapText="1"/>
    </xf>
    <xf numFmtId="2" fontId="3" fillId="6" borderId="4" xfId="0" applyNumberFormat="1" applyFont="1" applyFill="1" applyBorder="1" applyAlignment="1">
      <alignment horizontal="left" vertical="center" wrapText="1"/>
    </xf>
    <xf numFmtId="0" fontId="0" fillId="6" borderId="12" xfId="0" applyFill="1" applyBorder="1"/>
    <xf numFmtId="0" fontId="0" fillId="0" borderId="12" xfId="0" applyBorder="1" applyAlignment="1">
      <alignment horizontal="center"/>
    </xf>
    <xf numFmtId="0" fontId="0" fillId="6" borderId="12" xfId="0" applyFill="1" applyBorder="1" applyAlignment="1">
      <alignment horizontal="center"/>
    </xf>
    <xf numFmtId="2" fontId="0" fillId="0" borderId="0" xfId="0" applyNumberFormat="1"/>
    <xf numFmtId="2" fontId="12" fillId="0" borderId="12" xfId="0" applyNumberFormat="1" applyFont="1" applyBorder="1" applyAlignment="1">
      <alignment horizontal="left" vertical="center" wrapText="1"/>
    </xf>
    <xf numFmtId="2" fontId="13" fillId="0" borderId="12" xfId="0" applyNumberFormat="1" applyFont="1" applyBorder="1" applyAlignment="1">
      <alignment horizontal="left" vertical="center" wrapText="1"/>
    </xf>
    <xf numFmtId="0" fontId="4" fillId="7" borderId="12" xfId="0" applyFont="1" applyFill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 wrapText="1"/>
    </xf>
    <xf numFmtId="0" fontId="14" fillId="0" borderId="12" xfId="0" applyFont="1" applyBorder="1"/>
    <xf numFmtId="0" fontId="0" fillId="8" borderId="0" xfId="0" applyFill="1" applyBorder="1"/>
    <xf numFmtId="2" fontId="4" fillId="8" borderId="0" xfId="0" applyNumberFormat="1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9" borderId="0" xfId="0" applyFill="1"/>
    <xf numFmtId="2" fontId="4" fillId="9" borderId="7" xfId="0" applyNumberFormat="1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/>
    </xf>
    <xf numFmtId="2" fontId="1" fillId="3" borderId="7" xfId="0" applyNumberFormat="1" applyFont="1" applyFill="1" applyBorder="1" applyAlignment="1">
      <alignment horizontal="center" vertical="center" wrapText="1"/>
    </xf>
    <xf numFmtId="2" fontId="1" fillId="3" borderId="9" xfId="0" applyNumberFormat="1" applyFont="1" applyFill="1" applyBorder="1" applyAlignment="1">
      <alignment horizontal="center" vertical="center" wrapText="1"/>
    </xf>
    <xf numFmtId="2" fontId="1" fillId="3" borderId="10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2" fontId="1" fillId="3" borderId="3" xfId="0" applyNumberFormat="1" applyFont="1" applyFill="1" applyBorder="1" applyAlignment="1">
      <alignment horizontal="center" vertical="center" wrapText="1"/>
    </xf>
    <xf numFmtId="2" fontId="1" fillId="3" borderId="5" xfId="0" applyNumberFormat="1" applyFont="1" applyFill="1" applyBorder="1" applyAlignment="1">
      <alignment horizontal="center" vertical="center" wrapText="1"/>
    </xf>
    <xf numFmtId="2" fontId="1" fillId="3" borderId="4" xfId="0" applyNumberFormat="1" applyFont="1" applyFill="1" applyBorder="1" applyAlignment="1">
      <alignment horizontal="center" vertical="center" wrapText="1"/>
    </xf>
    <xf numFmtId="2" fontId="1" fillId="3" borderId="12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5" fillId="0" borderId="12" xfId="0" applyNumberFormat="1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360"/>
  <sheetViews>
    <sheetView topLeftCell="A199" workbookViewId="0">
      <selection activeCell="E207" sqref="E207"/>
    </sheetView>
  </sheetViews>
  <sheetFormatPr baseColWidth="10" defaultColWidth="10.7109375" defaultRowHeight="15" x14ac:dyDescent="0.25"/>
  <cols>
    <col min="4" max="4" width="6" customWidth="1"/>
    <col min="5" max="5" width="45.42578125" customWidth="1"/>
    <col min="10" max="10" width="12.5703125" customWidth="1"/>
    <col min="11" max="11" width="14.7109375" customWidth="1"/>
    <col min="12" max="12" width="11.5703125" bestFit="1" customWidth="1"/>
  </cols>
  <sheetData>
    <row r="3" spans="4:12" ht="15" customHeight="1" x14ac:dyDescent="0.25">
      <c r="D3" s="72" t="s">
        <v>6</v>
      </c>
      <c r="E3" s="73"/>
      <c r="F3" s="69" t="s">
        <v>2</v>
      </c>
      <c r="G3" s="82" t="s">
        <v>5</v>
      </c>
      <c r="H3" s="81" t="s">
        <v>370</v>
      </c>
      <c r="I3" s="78" t="s">
        <v>369</v>
      </c>
      <c r="J3" s="69" t="s">
        <v>385</v>
      </c>
    </row>
    <row r="4" spans="4:12" x14ac:dyDescent="0.25">
      <c r="D4" s="74"/>
      <c r="E4" s="75"/>
      <c r="F4" s="70"/>
      <c r="G4" s="82"/>
      <c r="H4" s="81"/>
      <c r="I4" s="79"/>
      <c r="J4" s="70"/>
    </row>
    <row r="5" spans="4:12" ht="29.25" customHeight="1" x14ac:dyDescent="0.25">
      <c r="D5" s="76"/>
      <c r="E5" s="77"/>
      <c r="F5" s="70"/>
      <c r="G5" s="82"/>
      <c r="H5" s="81"/>
      <c r="I5" s="79"/>
      <c r="J5" s="70"/>
      <c r="K5" t="s">
        <v>395</v>
      </c>
      <c r="L5" t="s">
        <v>396</v>
      </c>
    </row>
    <row r="6" spans="4:12" x14ac:dyDescent="0.25">
      <c r="D6" s="8" t="s">
        <v>0</v>
      </c>
      <c r="E6" s="5" t="s">
        <v>1</v>
      </c>
      <c r="F6" s="71"/>
      <c r="G6" s="69"/>
      <c r="H6" s="69"/>
      <c r="I6" s="80"/>
      <c r="J6" s="71"/>
    </row>
    <row r="7" spans="4:12" x14ac:dyDescent="0.25">
      <c r="D7" s="7">
        <v>1</v>
      </c>
      <c r="E7" s="19" t="s">
        <v>7</v>
      </c>
      <c r="F7" s="13">
        <v>19</v>
      </c>
      <c r="G7" s="22">
        <v>18</v>
      </c>
      <c r="H7" s="3">
        <v>0</v>
      </c>
      <c r="I7" s="31">
        <v>1</v>
      </c>
      <c r="J7" s="22">
        <v>4</v>
      </c>
      <c r="K7">
        <f>(F7/50)*20</f>
        <v>7.6</v>
      </c>
      <c r="L7" s="54">
        <f>((G7+H7)/26)*20</f>
        <v>13.846153846153847</v>
      </c>
    </row>
    <row r="8" spans="4:12" x14ac:dyDescent="0.25">
      <c r="D8" s="7">
        <v>2</v>
      </c>
      <c r="E8" s="20" t="s">
        <v>8</v>
      </c>
      <c r="F8" s="13">
        <v>24</v>
      </c>
      <c r="G8" s="22">
        <v>17</v>
      </c>
      <c r="H8" s="3">
        <v>2.5</v>
      </c>
      <c r="I8" s="31">
        <v>0</v>
      </c>
      <c r="J8" s="22">
        <v>3</v>
      </c>
      <c r="K8">
        <f t="shared" ref="K8:K71" si="0">(F8/50)*20</f>
        <v>9.6</v>
      </c>
      <c r="L8" s="54">
        <f t="shared" ref="L8:L71" si="1">((G8+H8)/26)*20</f>
        <v>15</v>
      </c>
    </row>
    <row r="9" spans="4:12" x14ac:dyDescent="0.25">
      <c r="D9" s="7">
        <v>3</v>
      </c>
      <c r="E9" s="19" t="s">
        <v>9</v>
      </c>
      <c r="F9" s="13">
        <v>18</v>
      </c>
      <c r="G9" s="22">
        <v>18</v>
      </c>
      <c r="H9" s="3">
        <v>1</v>
      </c>
      <c r="I9" s="31">
        <v>0</v>
      </c>
      <c r="J9" s="22">
        <v>4</v>
      </c>
      <c r="K9">
        <f t="shared" si="0"/>
        <v>7.1999999999999993</v>
      </c>
      <c r="L9" s="54">
        <f t="shared" si="1"/>
        <v>14.615384615384615</v>
      </c>
    </row>
    <row r="10" spans="4:12" x14ac:dyDescent="0.25">
      <c r="D10" s="7">
        <v>4</v>
      </c>
      <c r="E10" s="20" t="s">
        <v>10</v>
      </c>
      <c r="F10" s="13">
        <v>27</v>
      </c>
      <c r="G10" s="22">
        <v>23</v>
      </c>
      <c r="H10" s="3">
        <v>1.5</v>
      </c>
      <c r="I10" s="31">
        <v>2.5</v>
      </c>
      <c r="J10" s="22">
        <v>6</v>
      </c>
      <c r="K10">
        <f t="shared" si="0"/>
        <v>10.8</v>
      </c>
      <c r="L10" s="54">
        <f t="shared" si="1"/>
        <v>18.846153846153847</v>
      </c>
    </row>
    <row r="11" spans="4:12" x14ac:dyDescent="0.25">
      <c r="D11" s="7">
        <v>5</v>
      </c>
      <c r="E11" s="19" t="s">
        <v>11</v>
      </c>
      <c r="F11" s="13">
        <v>29</v>
      </c>
      <c r="G11" s="22">
        <v>22</v>
      </c>
      <c r="H11" s="3">
        <v>3</v>
      </c>
      <c r="I11" s="31">
        <v>7</v>
      </c>
      <c r="J11" s="22">
        <v>6</v>
      </c>
      <c r="K11">
        <f t="shared" si="0"/>
        <v>11.6</v>
      </c>
      <c r="L11" s="54">
        <f t="shared" si="1"/>
        <v>19.23076923076923</v>
      </c>
    </row>
    <row r="12" spans="4:12" x14ac:dyDescent="0.25">
      <c r="D12" s="7">
        <v>6</v>
      </c>
      <c r="E12" s="20" t="s">
        <v>12</v>
      </c>
      <c r="F12" s="13">
        <v>23</v>
      </c>
      <c r="G12" s="22">
        <v>20</v>
      </c>
      <c r="H12" s="3">
        <v>1.5</v>
      </c>
      <c r="I12" s="31">
        <v>1</v>
      </c>
      <c r="J12" s="22">
        <v>4</v>
      </c>
      <c r="K12">
        <f t="shared" si="0"/>
        <v>9.2000000000000011</v>
      </c>
      <c r="L12" s="54">
        <f t="shared" si="1"/>
        <v>16.538461538461537</v>
      </c>
    </row>
    <row r="13" spans="4:12" x14ac:dyDescent="0.25">
      <c r="D13" s="7">
        <v>7</v>
      </c>
      <c r="E13" s="19" t="s">
        <v>13</v>
      </c>
      <c r="F13" s="13"/>
      <c r="G13" s="22"/>
      <c r="H13" s="3"/>
      <c r="I13" s="31"/>
      <c r="J13" s="22"/>
      <c r="K13">
        <f t="shared" si="0"/>
        <v>0</v>
      </c>
      <c r="L13" s="54">
        <f t="shared" si="1"/>
        <v>0</v>
      </c>
    </row>
    <row r="14" spans="4:12" x14ac:dyDescent="0.25">
      <c r="D14" s="7">
        <v>8</v>
      </c>
      <c r="E14" s="20" t="s">
        <v>14</v>
      </c>
      <c r="F14" s="13">
        <v>27</v>
      </c>
      <c r="G14" s="22">
        <v>22</v>
      </c>
      <c r="H14" s="3">
        <v>3</v>
      </c>
      <c r="I14" s="31">
        <v>6</v>
      </c>
      <c r="J14" s="22">
        <v>4</v>
      </c>
      <c r="K14">
        <f t="shared" si="0"/>
        <v>10.8</v>
      </c>
      <c r="L14" s="54">
        <f t="shared" si="1"/>
        <v>19.23076923076923</v>
      </c>
    </row>
    <row r="15" spans="4:12" x14ac:dyDescent="0.25">
      <c r="D15" s="7">
        <v>9</v>
      </c>
      <c r="E15" s="19" t="s">
        <v>15</v>
      </c>
      <c r="F15" s="13">
        <v>20</v>
      </c>
      <c r="G15" s="22">
        <v>16</v>
      </c>
      <c r="H15" s="3">
        <v>1</v>
      </c>
      <c r="I15" s="31">
        <v>0</v>
      </c>
      <c r="J15" s="22">
        <v>3</v>
      </c>
      <c r="K15">
        <f t="shared" si="0"/>
        <v>8</v>
      </c>
      <c r="L15" s="54">
        <f t="shared" si="1"/>
        <v>13.076923076923077</v>
      </c>
    </row>
    <row r="16" spans="4:12" x14ac:dyDescent="0.25">
      <c r="D16" s="7">
        <v>10</v>
      </c>
      <c r="E16" s="20" t="s">
        <v>16</v>
      </c>
      <c r="F16" s="13">
        <v>15</v>
      </c>
      <c r="G16" s="22">
        <v>12</v>
      </c>
      <c r="H16" s="3">
        <v>0</v>
      </c>
      <c r="I16" s="31">
        <v>0</v>
      </c>
      <c r="J16" s="22">
        <v>3</v>
      </c>
      <c r="K16">
        <f t="shared" si="0"/>
        <v>6</v>
      </c>
      <c r="L16" s="54">
        <f t="shared" si="1"/>
        <v>9.2307692307692317</v>
      </c>
    </row>
    <row r="17" spans="4:12" x14ac:dyDescent="0.25">
      <c r="D17" s="7">
        <v>11</v>
      </c>
      <c r="E17" s="19" t="s">
        <v>17</v>
      </c>
      <c r="F17" s="13">
        <v>24</v>
      </c>
      <c r="G17" s="22">
        <v>18</v>
      </c>
      <c r="H17" s="3">
        <v>2.5</v>
      </c>
      <c r="I17" s="31">
        <v>0.5</v>
      </c>
      <c r="J17" s="22">
        <v>4</v>
      </c>
      <c r="K17">
        <f t="shared" si="0"/>
        <v>9.6</v>
      </c>
      <c r="L17" s="54">
        <f t="shared" si="1"/>
        <v>15.769230769230768</v>
      </c>
    </row>
    <row r="18" spans="4:12" x14ac:dyDescent="0.25">
      <c r="D18" s="7">
        <v>12</v>
      </c>
      <c r="E18" s="20" t="s">
        <v>18</v>
      </c>
      <c r="F18" s="13">
        <v>28</v>
      </c>
      <c r="G18" s="22">
        <v>22</v>
      </c>
      <c r="H18" s="3">
        <v>3</v>
      </c>
      <c r="I18" s="31">
        <v>5</v>
      </c>
      <c r="J18" s="22">
        <v>4</v>
      </c>
      <c r="K18">
        <f t="shared" si="0"/>
        <v>11.200000000000001</v>
      </c>
      <c r="L18" s="54">
        <f t="shared" si="1"/>
        <v>19.23076923076923</v>
      </c>
    </row>
    <row r="19" spans="4:12" x14ac:dyDescent="0.25">
      <c r="D19" s="7">
        <v>13</v>
      </c>
      <c r="E19" s="19" t="s">
        <v>19</v>
      </c>
      <c r="F19" s="13">
        <v>24</v>
      </c>
      <c r="G19" s="22">
        <v>23</v>
      </c>
      <c r="H19" s="3">
        <v>2</v>
      </c>
      <c r="I19" s="31">
        <v>14</v>
      </c>
      <c r="J19" s="22">
        <v>14</v>
      </c>
      <c r="K19">
        <f t="shared" si="0"/>
        <v>9.6</v>
      </c>
      <c r="L19" s="54">
        <f t="shared" si="1"/>
        <v>19.23076923076923</v>
      </c>
    </row>
    <row r="20" spans="4:12" x14ac:dyDescent="0.25">
      <c r="D20" s="7">
        <v>14</v>
      </c>
      <c r="E20" s="20" t="s">
        <v>20</v>
      </c>
      <c r="F20" s="13">
        <v>15</v>
      </c>
      <c r="G20" s="22">
        <v>17</v>
      </c>
      <c r="H20" s="3">
        <v>0</v>
      </c>
      <c r="I20" s="31">
        <v>0.5</v>
      </c>
      <c r="J20" s="22">
        <v>3</v>
      </c>
      <c r="K20">
        <f t="shared" si="0"/>
        <v>6</v>
      </c>
      <c r="L20" s="54">
        <f t="shared" si="1"/>
        <v>13.076923076923077</v>
      </c>
    </row>
    <row r="21" spans="4:12" x14ac:dyDescent="0.25">
      <c r="D21" s="7">
        <v>15</v>
      </c>
      <c r="E21" s="19" t="s">
        <v>21</v>
      </c>
      <c r="F21" s="13">
        <v>35</v>
      </c>
      <c r="G21" s="22">
        <v>23</v>
      </c>
      <c r="H21" s="3">
        <v>2</v>
      </c>
      <c r="I21" s="31">
        <v>13.5</v>
      </c>
      <c r="J21" s="22">
        <v>7</v>
      </c>
      <c r="K21">
        <f t="shared" si="0"/>
        <v>14</v>
      </c>
      <c r="L21" s="54">
        <f t="shared" si="1"/>
        <v>19.23076923076923</v>
      </c>
    </row>
    <row r="22" spans="4:12" x14ac:dyDescent="0.25">
      <c r="D22" s="7">
        <v>16</v>
      </c>
      <c r="E22" s="20" t="s">
        <v>22</v>
      </c>
      <c r="F22" s="13">
        <v>14</v>
      </c>
      <c r="G22" s="22">
        <v>6</v>
      </c>
      <c r="H22" s="3">
        <v>0</v>
      </c>
      <c r="I22" s="31">
        <v>0.5</v>
      </c>
      <c r="J22" s="22">
        <v>3</v>
      </c>
      <c r="K22">
        <f t="shared" si="0"/>
        <v>5.6000000000000005</v>
      </c>
      <c r="L22" s="54">
        <f t="shared" si="1"/>
        <v>4.6153846153846159</v>
      </c>
    </row>
    <row r="23" spans="4:12" x14ac:dyDescent="0.25">
      <c r="D23" s="7">
        <v>17</v>
      </c>
      <c r="E23" s="19" t="s">
        <v>23</v>
      </c>
      <c r="F23" s="22">
        <v>15</v>
      </c>
      <c r="G23" s="22">
        <v>11</v>
      </c>
      <c r="H23" s="3">
        <v>0</v>
      </c>
      <c r="I23" s="31">
        <v>5</v>
      </c>
      <c r="J23" s="22">
        <v>2</v>
      </c>
      <c r="K23">
        <f t="shared" si="0"/>
        <v>6</v>
      </c>
      <c r="L23" s="54">
        <f t="shared" si="1"/>
        <v>8.4615384615384617</v>
      </c>
    </row>
    <row r="24" spans="4:12" x14ac:dyDescent="0.25">
      <c r="D24" s="7">
        <v>18</v>
      </c>
      <c r="E24" s="20" t="s">
        <v>24</v>
      </c>
      <c r="F24" s="13">
        <v>21</v>
      </c>
      <c r="G24" s="22">
        <v>16</v>
      </c>
      <c r="H24" s="3">
        <v>2</v>
      </c>
      <c r="I24" s="31">
        <v>0.5</v>
      </c>
      <c r="J24" s="22">
        <v>0</v>
      </c>
      <c r="K24">
        <f t="shared" si="0"/>
        <v>8.4</v>
      </c>
      <c r="L24" s="54">
        <f t="shared" si="1"/>
        <v>13.846153846153847</v>
      </c>
    </row>
    <row r="25" spans="4:12" x14ac:dyDescent="0.25">
      <c r="D25" s="7">
        <v>19</v>
      </c>
      <c r="E25" s="19" t="s">
        <v>25</v>
      </c>
      <c r="F25" s="13"/>
      <c r="G25" s="22"/>
      <c r="H25" s="3"/>
      <c r="I25" s="31"/>
      <c r="J25" s="22"/>
      <c r="K25">
        <f t="shared" si="0"/>
        <v>0</v>
      </c>
      <c r="L25" s="54">
        <f t="shared" si="1"/>
        <v>0</v>
      </c>
    </row>
    <row r="26" spans="4:12" x14ac:dyDescent="0.25">
      <c r="D26" s="7">
        <v>20</v>
      </c>
      <c r="E26" s="20" t="s">
        <v>26</v>
      </c>
      <c r="F26" s="13"/>
      <c r="G26" s="22"/>
      <c r="H26" s="3"/>
      <c r="I26" s="31"/>
      <c r="J26" s="22"/>
      <c r="K26">
        <f t="shared" si="0"/>
        <v>0</v>
      </c>
      <c r="L26" s="54">
        <f t="shared" si="1"/>
        <v>0</v>
      </c>
    </row>
    <row r="27" spans="4:12" x14ac:dyDescent="0.25">
      <c r="D27" s="7">
        <v>21</v>
      </c>
      <c r="E27" s="19" t="s">
        <v>27</v>
      </c>
      <c r="F27" s="13">
        <v>18</v>
      </c>
      <c r="G27" s="22">
        <v>17</v>
      </c>
      <c r="H27" s="3">
        <v>1</v>
      </c>
      <c r="I27" s="31">
        <v>1.5</v>
      </c>
      <c r="J27" s="22">
        <v>3</v>
      </c>
      <c r="K27">
        <f t="shared" si="0"/>
        <v>7.1999999999999993</v>
      </c>
      <c r="L27" s="54">
        <f t="shared" si="1"/>
        <v>13.846153846153847</v>
      </c>
    </row>
    <row r="28" spans="4:12" x14ac:dyDescent="0.25">
      <c r="D28" s="7">
        <v>22</v>
      </c>
      <c r="E28" s="20" t="s">
        <v>28</v>
      </c>
      <c r="F28" s="13">
        <v>14</v>
      </c>
      <c r="G28" s="22">
        <v>19</v>
      </c>
      <c r="H28" s="3">
        <v>0</v>
      </c>
      <c r="I28" s="31">
        <v>1.5</v>
      </c>
      <c r="J28" s="22">
        <v>2</v>
      </c>
      <c r="K28">
        <f t="shared" si="0"/>
        <v>5.6000000000000005</v>
      </c>
      <c r="L28" s="54">
        <f t="shared" si="1"/>
        <v>14.615384615384615</v>
      </c>
    </row>
    <row r="29" spans="4:12" x14ac:dyDescent="0.25">
      <c r="D29" s="7">
        <v>23</v>
      </c>
      <c r="E29" s="19" t="s">
        <v>29</v>
      </c>
      <c r="F29" s="13">
        <v>23</v>
      </c>
      <c r="G29" s="22">
        <v>18</v>
      </c>
      <c r="H29" s="3">
        <v>2.5</v>
      </c>
      <c r="I29" s="31">
        <v>1</v>
      </c>
      <c r="J29" s="22">
        <v>3</v>
      </c>
      <c r="K29">
        <f t="shared" si="0"/>
        <v>9.2000000000000011</v>
      </c>
      <c r="L29" s="54">
        <f t="shared" si="1"/>
        <v>15.769230769230768</v>
      </c>
    </row>
    <row r="30" spans="4:12" x14ac:dyDescent="0.25">
      <c r="D30" s="7">
        <v>24</v>
      </c>
      <c r="E30" s="20" t="s">
        <v>30</v>
      </c>
      <c r="F30" s="13">
        <v>11</v>
      </c>
      <c r="G30" s="22">
        <v>7</v>
      </c>
      <c r="H30" s="3">
        <v>0</v>
      </c>
      <c r="I30" s="31">
        <v>0</v>
      </c>
      <c r="J30" s="22">
        <v>2</v>
      </c>
      <c r="K30">
        <f t="shared" si="0"/>
        <v>4.4000000000000004</v>
      </c>
      <c r="L30" s="54">
        <f t="shared" si="1"/>
        <v>5.3846153846153841</v>
      </c>
    </row>
    <row r="31" spans="4:12" x14ac:dyDescent="0.25">
      <c r="D31" s="7">
        <v>25</v>
      </c>
      <c r="E31" s="19" t="s">
        <v>31</v>
      </c>
      <c r="F31" s="13">
        <v>20</v>
      </c>
      <c r="G31" s="22">
        <v>22</v>
      </c>
      <c r="H31" s="3">
        <v>2</v>
      </c>
      <c r="I31" s="31">
        <v>0</v>
      </c>
      <c r="J31" s="22">
        <v>5</v>
      </c>
      <c r="K31">
        <f t="shared" si="0"/>
        <v>8</v>
      </c>
      <c r="L31" s="54">
        <f t="shared" si="1"/>
        <v>18.461538461538463</v>
      </c>
    </row>
    <row r="32" spans="4:12" x14ac:dyDescent="0.25">
      <c r="D32" s="7">
        <v>26</v>
      </c>
      <c r="E32" s="20" t="s">
        <v>32</v>
      </c>
      <c r="F32" s="13">
        <v>23</v>
      </c>
      <c r="G32" s="22">
        <v>16</v>
      </c>
      <c r="H32" s="3">
        <v>0.5</v>
      </c>
      <c r="I32" s="31">
        <v>0</v>
      </c>
      <c r="J32" s="22">
        <v>4</v>
      </c>
      <c r="K32">
        <f t="shared" si="0"/>
        <v>9.2000000000000011</v>
      </c>
      <c r="L32" s="54">
        <f t="shared" si="1"/>
        <v>12.692307692307692</v>
      </c>
    </row>
    <row r="33" spans="4:12" x14ac:dyDescent="0.25">
      <c r="D33" s="7">
        <v>27</v>
      </c>
      <c r="E33" s="19" t="s">
        <v>33</v>
      </c>
      <c r="F33" s="13">
        <v>15</v>
      </c>
      <c r="G33" s="22">
        <v>14</v>
      </c>
      <c r="H33" s="3">
        <v>1.5</v>
      </c>
      <c r="I33" s="31">
        <v>0.5</v>
      </c>
      <c r="J33" s="22">
        <v>2</v>
      </c>
      <c r="K33">
        <f t="shared" si="0"/>
        <v>6</v>
      </c>
      <c r="L33" s="54">
        <f t="shared" si="1"/>
        <v>11.923076923076923</v>
      </c>
    </row>
    <row r="34" spans="4:12" x14ac:dyDescent="0.25">
      <c r="D34" s="7">
        <v>28</v>
      </c>
      <c r="E34" s="20" t="s">
        <v>34</v>
      </c>
      <c r="F34" s="13">
        <v>13</v>
      </c>
      <c r="G34" s="22">
        <v>7</v>
      </c>
      <c r="H34" s="3">
        <v>0</v>
      </c>
      <c r="I34" s="31">
        <v>0</v>
      </c>
      <c r="J34" s="22">
        <v>0</v>
      </c>
      <c r="K34">
        <f t="shared" si="0"/>
        <v>5.2</v>
      </c>
      <c r="L34" s="54">
        <f t="shared" si="1"/>
        <v>5.3846153846153841</v>
      </c>
    </row>
    <row r="35" spans="4:12" x14ac:dyDescent="0.25">
      <c r="D35" s="7">
        <v>29</v>
      </c>
      <c r="E35" s="19" t="s">
        <v>35</v>
      </c>
      <c r="F35" s="13">
        <v>36</v>
      </c>
      <c r="G35" s="22">
        <v>20</v>
      </c>
      <c r="H35" s="3">
        <v>2</v>
      </c>
      <c r="I35" s="31">
        <v>14.5</v>
      </c>
      <c r="J35" s="22">
        <v>12</v>
      </c>
      <c r="K35">
        <f t="shared" si="0"/>
        <v>14.399999999999999</v>
      </c>
      <c r="L35" s="54">
        <f t="shared" si="1"/>
        <v>16.923076923076923</v>
      </c>
    </row>
    <row r="36" spans="4:12" x14ac:dyDescent="0.25">
      <c r="D36" s="7">
        <v>30</v>
      </c>
      <c r="E36" s="20" t="s">
        <v>36</v>
      </c>
      <c r="F36" s="13">
        <v>8</v>
      </c>
      <c r="G36" s="22">
        <v>12</v>
      </c>
      <c r="H36" s="3">
        <v>0</v>
      </c>
      <c r="I36" s="31">
        <v>0</v>
      </c>
      <c r="J36" s="22">
        <v>3</v>
      </c>
      <c r="K36">
        <f t="shared" si="0"/>
        <v>3.2</v>
      </c>
      <c r="L36" s="54">
        <f t="shared" si="1"/>
        <v>9.2307692307692317</v>
      </c>
    </row>
    <row r="37" spans="4:12" x14ac:dyDescent="0.25">
      <c r="D37" s="7">
        <v>31</v>
      </c>
      <c r="E37" s="19" t="s">
        <v>37</v>
      </c>
      <c r="F37" s="13">
        <v>34</v>
      </c>
      <c r="G37" s="22">
        <v>22</v>
      </c>
      <c r="H37" s="3">
        <v>1</v>
      </c>
      <c r="I37" s="31">
        <v>15</v>
      </c>
      <c r="J37" s="22">
        <v>16</v>
      </c>
      <c r="K37">
        <f t="shared" si="0"/>
        <v>13.600000000000001</v>
      </c>
      <c r="L37" s="54">
        <f t="shared" si="1"/>
        <v>17.692307692307693</v>
      </c>
    </row>
    <row r="38" spans="4:12" x14ac:dyDescent="0.25">
      <c r="D38" s="7">
        <v>32</v>
      </c>
      <c r="E38" s="20" t="s">
        <v>38</v>
      </c>
      <c r="F38" s="13"/>
      <c r="G38" s="22"/>
      <c r="H38" s="3"/>
      <c r="I38" s="31"/>
      <c r="J38" s="22"/>
      <c r="K38">
        <f t="shared" si="0"/>
        <v>0</v>
      </c>
      <c r="L38" s="54">
        <f t="shared" si="1"/>
        <v>0</v>
      </c>
    </row>
    <row r="39" spans="4:12" x14ac:dyDescent="0.25">
      <c r="D39" s="7">
        <v>33</v>
      </c>
      <c r="E39" s="19" t="s">
        <v>39</v>
      </c>
      <c r="F39" s="13"/>
      <c r="G39" s="22"/>
      <c r="H39" s="3"/>
      <c r="I39" s="31"/>
      <c r="J39" s="22"/>
      <c r="K39">
        <f t="shared" si="0"/>
        <v>0</v>
      </c>
      <c r="L39" s="54">
        <f t="shared" si="1"/>
        <v>0</v>
      </c>
    </row>
    <row r="40" spans="4:12" x14ac:dyDescent="0.25">
      <c r="D40" s="7">
        <v>34</v>
      </c>
      <c r="E40" s="20" t="s">
        <v>40</v>
      </c>
      <c r="F40" s="13">
        <v>19</v>
      </c>
      <c r="G40" s="22">
        <v>10</v>
      </c>
      <c r="H40" s="3">
        <v>1.5</v>
      </c>
      <c r="I40" s="31">
        <v>0</v>
      </c>
      <c r="J40" s="22">
        <v>5</v>
      </c>
      <c r="K40">
        <f t="shared" si="0"/>
        <v>7.6</v>
      </c>
      <c r="L40" s="54">
        <f t="shared" si="1"/>
        <v>8.8461538461538467</v>
      </c>
    </row>
    <row r="41" spans="4:12" x14ac:dyDescent="0.25">
      <c r="D41" s="7">
        <v>35</v>
      </c>
      <c r="E41" s="19" t="s">
        <v>41</v>
      </c>
      <c r="F41" s="13">
        <v>16</v>
      </c>
      <c r="G41" s="22">
        <v>17</v>
      </c>
      <c r="H41" s="3">
        <v>1</v>
      </c>
      <c r="I41" s="31">
        <v>0</v>
      </c>
      <c r="J41" s="22">
        <v>3</v>
      </c>
      <c r="K41">
        <f t="shared" si="0"/>
        <v>6.4</v>
      </c>
      <c r="L41" s="54">
        <f t="shared" si="1"/>
        <v>13.846153846153847</v>
      </c>
    </row>
    <row r="42" spans="4:12" x14ac:dyDescent="0.25">
      <c r="D42" s="7">
        <v>36</v>
      </c>
      <c r="E42" s="20" t="s">
        <v>42</v>
      </c>
      <c r="F42" s="13">
        <v>24</v>
      </c>
      <c r="G42" s="22">
        <v>18</v>
      </c>
      <c r="H42" s="3">
        <v>1.5</v>
      </c>
      <c r="I42" s="31">
        <v>5</v>
      </c>
      <c r="J42" s="22">
        <v>9</v>
      </c>
      <c r="K42">
        <f t="shared" si="0"/>
        <v>9.6</v>
      </c>
      <c r="L42" s="54">
        <f t="shared" si="1"/>
        <v>15</v>
      </c>
    </row>
    <row r="43" spans="4:12" x14ac:dyDescent="0.25">
      <c r="D43" s="7">
        <v>37</v>
      </c>
      <c r="E43" s="19" t="s">
        <v>43</v>
      </c>
      <c r="F43" s="13">
        <v>23</v>
      </c>
      <c r="G43" s="22">
        <v>21</v>
      </c>
      <c r="H43" s="3">
        <v>2</v>
      </c>
      <c r="I43" s="31">
        <v>5.5</v>
      </c>
      <c r="J43" s="22">
        <v>3</v>
      </c>
      <c r="K43">
        <f t="shared" si="0"/>
        <v>9.2000000000000011</v>
      </c>
      <c r="L43" s="54">
        <f t="shared" si="1"/>
        <v>17.692307692307693</v>
      </c>
    </row>
    <row r="44" spans="4:12" x14ac:dyDescent="0.25">
      <c r="D44" s="7">
        <v>38</v>
      </c>
      <c r="E44" s="20" t="s">
        <v>44</v>
      </c>
      <c r="F44" s="13">
        <v>20</v>
      </c>
      <c r="G44" s="22">
        <v>17</v>
      </c>
      <c r="H44" s="3"/>
      <c r="I44" s="31"/>
      <c r="J44" s="22"/>
      <c r="K44">
        <f t="shared" si="0"/>
        <v>8</v>
      </c>
      <c r="L44" s="54">
        <f t="shared" si="1"/>
        <v>13.076923076923077</v>
      </c>
    </row>
    <row r="45" spans="4:12" x14ac:dyDescent="0.25">
      <c r="D45" s="7">
        <v>39</v>
      </c>
      <c r="E45" s="19" t="s">
        <v>45</v>
      </c>
      <c r="F45" s="13">
        <v>24</v>
      </c>
      <c r="G45" s="22">
        <v>17</v>
      </c>
      <c r="H45" s="3">
        <v>1</v>
      </c>
      <c r="I45" s="31">
        <v>9</v>
      </c>
      <c r="J45" s="22">
        <v>6</v>
      </c>
      <c r="K45">
        <f t="shared" si="0"/>
        <v>9.6</v>
      </c>
      <c r="L45" s="54">
        <f t="shared" si="1"/>
        <v>13.846153846153847</v>
      </c>
    </row>
    <row r="46" spans="4:12" x14ac:dyDescent="0.25">
      <c r="D46" s="7">
        <v>40</v>
      </c>
      <c r="E46" s="20" t="s">
        <v>46</v>
      </c>
      <c r="F46" s="13">
        <v>19</v>
      </c>
      <c r="G46" s="22">
        <v>20</v>
      </c>
      <c r="H46" s="3">
        <v>1</v>
      </c>
      <c r="I46" s="31">
        <v>0</v>
      </c>
      <c r="J46" s="22">
        <v>3</v>
      </c>
      <c r="K46">
        <f t="shared" si="0"/>
        <v>7.6</v>
      </c>
      <c r="L46" s="54">
        <f t="shared" si="1"/>
        <v>16.153846153846153</v>
      </c>
    </row>
    <row r="47" spans="4:12" x14ac:dyDescent="0.25">
      <c r="D47" s="7">
        <v>41</v>
      </c>
      <c r="E47" s="19" t="s">
        <v>47</v>
      </c>
      <c r="F47" s="13">
        <v>19</v>
      </c>
      <c r="G47" s="22">
        <v>17</v>
      </c>
      <c r="H47" s="3">
        <v>1</v>
      </c>
      <c r="I47" s="31">
        <v>2.5</v>
      </c>
      <c r="J47" s="22">
        <v>3</v>
      </c>
      <c r="K47">
        <f t="shared" si="0"/>
        <v>7.6</v>
      </c>
      <c r="L47" s="54">
        <f t="shared" si="1"/>
        <v>13.846153846153847</v>
      </c>
    </row>
    <row r="48" spans="4:12" x14ac:dyDescent="0.25">
      <c r="D48" s="7">
        <v>42</v>
      </c>
      <c r="E48" s="20" t="s">
        <v>48</v>
      </c>
      <c r="F48" s="13">
        <v>17</v>
      </c>
      <c r="G48" s="22">
        <v>16</v>
      </c>
      <c r="H48" s="3">
        <v>1.5</v>
      </c>
      <c r="I48" s="31">
        <v>0</v>
      </c>
      <c r="J48" s="22">
        <v>3</v>
      </c>
      <c r="K48">
        <f t="shared" si="0"/>
        <v>6.8000000000000007</v>
      </c>
      <c r="L48" s="54">
        <f t="shared" si="1"/>
        <v>13.461538461538463</v>
      </c>
    </row>
    <row r="49" spans="4:12" x14ac:dyDescent="0.25">
      <c r="D49" s="7">
        <v>43</v>
      </c>
      <c r="E49" s="19" t="s">
        <v>49</v>
      </c>
      <c r="F49" s="13">
        <v>38</v>
      </c>
      <c r="G49" s="22">
        <v>22</v>
      </c>
      <c r="H49" s="3">
        <v>1</v>
      </c>
      <c r="I49" s="31">
        <v>14</v>
      </c>
      <c r="J49" s="22">
        <v>15</v>
      </c>
      <c r="K49">
        <f t="shared" si="0"/>
        <v>15.2</v>
      </c>
      <c r="L49" s="54">
        <f t="shared" si="1"/>
        <v>17.692307692307693</v>
      </c>
    </row>
    <row r="50" spans="4:12" x14ac:dyDescent="0.25">
      <c r="D50" s="7">
        <v>44</v>
      </c>
      <c r="E50" s="20" t="s">
        <v>50</v>
      </c>
      <c r="F50" s="13">
        <v>19</v>
      </c>
      <c r="G50" s="22">
        <v>13</v>
      </c>
      <c r="H50" s="3">
        <v>0</v>
      </c>
      <c r="I50" s="31">
        <v>0.5</v>
      </c>
      <c r="J50" s="22"/>
      <c r="K50">
        <f t="shared" si="0"/>
        <v>7.6</v>
      </c>
      <c r="L50" s="54">
        <f t="shared" si="1"/>
        <v>10</v>
      </c>
    </row>
    <row r="51" spans="4:12" x14ac:dyDescent="0.25">
      <c r="D51" s="7">
        <v>45</v>
      </c>
      <c r="E51" s="19" t="s">
        <v>51</v>
      </c>
      <c r="F51" s="13">
        <v>26</v>
      </c>
      <c r="G51" s="22">
        <v>20</v>
      </c>
      <c r="H51" s="3"/>
      <c r="I51" s="31"/>
      <c r="J51" s="22">
        <v>6.5</v>
      </c>
      <c r="K51">
        <f t="shared" si="0"/>
        <v>10.4</v>
      </c>
      <c r="L51" s="54">
        <f t="shared" si="1"/>
        <v>15.384615384615385</v>
      </c>
    </row>
    <row r="52" spans="4:12" x14ac:dyDescent="0.25">
      <c r="D52" s="7">
        <v>46</v>
      </c>
      <c r="E52" s="20" t="s">
        <v>52</v>
      </c>
      <c r="F52" s="13">
        <v>31</v>
      </c>
      <c r="G52" s="22">
        <v>23</v>
      </c>
      <c r="H52" s="3">
        <v>2</v>
      </c>
      <c r="I52" s="31">
        <v>7</v>
      </c>
      <c r="J52" s="22">
        <v>13</v>
      </c>
      <c r="K52">
        <f t="shared" si="0"/>
        <v>12.4</v>
      </c>
      <c r="L52" s="54">
        <f t="shared" si="1"/>
        <v>19.23076923076923</v>
      </c>
    </row>
    <row r="53" spans="4:12" x14ac:dyDescent="0.25">
      <c r="D53" s="7">
        <v>47</v>
      </c>
      <c r="E53" s="19" t="s">
        <v>53</v>
      </c>
      <c r="F53" s="13">
        <v>34</v>
      </c>
      <c r="G53" s="22">
        <v>23</v>
      </c>
      <c r="H53" s="3">
        <v>3</v>
      </c>
      <c r="I53" s="31">
        <v>13</v>
      </c>
      <c r="J53" s="22">
        <v>7</v>
      </c>
      <c r="K53">
        <f t="shared" si="0"/>
        <v>13.600000000000001</v>
      </c>
      <c r="L53" s="54">
        <f t="shared" si="1"/>
        <v>20</v>
      </c>
    </row>
    <row r="54" spans="4:12" x14ac:dyDescent="0.25">
      <c r="D54" s="7">
        <v>48</v>
      </c>
      <c r="E54" s="20" t="s">
        <v>54</v>
      </c>
      <c r="F54" s="13">
        <v>13</v>
      </c>
      <c r="G54" s="22">
        <v>10</v>
      </c>
      <c r="H54" s="3">
        <v>0</v>
      </c>
      <c r="I54" s="31">
        <v>0</v>
      </c>
      <c r="J54" s="22">
        <v>3</v>
      </c>
      <c r="K54">
        <f t="shared" si="0"/>
        <v>5.2</v>
      </c>
      <c r="L54" s="54">
        <f t="shared" si="1"/>
        <v>7.6923076923076925</v>
      </c>
    </row>
    <row r="55" spans="4:12" x14ac:dyDescent="0.25">
      <c r="D55" s="7">
        <v>49</v>
      </c>
      <c r="E55" s="19" t="s">
        <v>55</v>
      </c>
      <c r="F55" s="13">
        <v>13</v>
      </c>
      <c r="G55" s="22">
        <v>13</v>
      </c>
      <c r="H55" s="3">
        <v>1.5</v>
      </c>
      <c r="I55" s="31">
        <v>0</v>
      </c>
      <c r="J55" s="22">
        <v>3</v>
      </c>
      <c r="K55">
        <f t="shared" si="0"/>
        <v>5.2</v>
      </c>
      <c r="L55" s="54">
        <f t="shared" si="1"/>
        <v>11.153846153846153</v>
      </c>
    </row>
    <row r="56" spans="4:12" x14ac:dyDescent="0.25">
      <c r="D56" s="7">
        <v>50</v>
      </c>
      <c r="E56" s="20" t="s">
        <v>56</v>
      </c>
      <c r="F56" s="22">
        <v>24</v>
      </c>
      <c r="G56" s="22">
        <v>22</v>
      </c>
      <c r="H56" s="3">
        <v>0</v>
      </c>
      <c r="I56" s="31">
        <v>0</v>
      </c>
      <c r="J56" s="22">
        <v>9</v>
      </c>
      <c r="K56">
        <f t="shared" si="0"/>
        <v>9.6</v>
      </c>
      <c r="L56" s="54">
        <f t="shared" si="1"/>
        <v>16.923076923076923</v>
      </c>
    </row>
    <row r="57" spans="4:12" x14ac:dyDescent="0.25">
      <c r="D57" s="7">
        <v>51</v>
      </c>
      <c r="E57" s="19" t="s">
        <v>57</v>
      </c>
      <c r="F57" s="13">
        <v>20</v>
      </c>
      <c r="G57" s="22">
        <v>23</v>
      </c>
      <c r="H57" s="3">
        <v>1.5</v>
      </c>
      <c r="I57" s="31">
        <v>0</v>
      </c>
      <c r="J57" s="22">
        <v>5</v>
      </c>
      <c r="K57">
        <f t="shared" si="0"/>
        <v>8</v>
      </c>
      <c r="L57" s="54">
        <f t="shared" si="1"/>
        <v>18.846153846153847</v>
      </c>
    </row>
    <row r="58" spans="4:12" x14ac:dyDescent="0.25">
      <c r="D58" s="7">
        <v>52</v>
      </c>
      <c r="E58" s="20" t="s">
        <v>58</v>
      </c>
      <c r="F58" s="13">
        <v>5</v>
      </c>
      <c r="G58" s="22">
        <v>3</v>
      </c>
      <c r="H58" s="3">
        <v>0</v>
      </c>
      <c r="I58" s="31">
        <v>0</v>
      </c>
      <c r="J58" s="22">
        <v>3</v>
      </c>
      <c r="K58">
        <f t="shared" si="0"/>
        <v>2</v>
      </c>
      <c r="L58" s="54">
        <f t="shared" si="1"/>
        <v>2.3076923076923079</v>
      </c>
    </row>
    <row r="59" spans="4:12" x14ac:dyDescent="0.25">
      <c r="D59" s="7">
        <v>53</v>
      </c>
      <c r="E59" s="19" t="s">
        <v>59</v>
      </c>
      <c r="F59" s="13">
        <v>35</v>
      </c>
      <c r="G59" s="22">
        <v>21</v>
      </c>
      <c r="H59" s="3">
        <v>2</v>
      </c>
      <c r="I59" s="31">
        <v>13.5</v>
      </c>
      <c r="J59" s="22">
        <v>16</v>
      </c>
      <c r="K59">
        <f t="shared" si="0"/>
        <v>14</v>
      </c>
      <c r="L59" s="54">
        <f t="shared" si="1"/>
        <v>17.692307692307693</v>
      </c>
    </row>
    <row r="60" spans="4:12" x14ac:dyDescent="0.25">
      <c r="D60" s="7">
        <v>54</v>
      </c>
      <c r="E60" s="20" t="s">
        <v>60</v>
      </c>
      <c r="F60" s="13">
        <v>27</v>
      </c>
      <c r="G60" s="22">
        <v>23</v>
      </c>
      <c r="H60" s="3">
        <v>2.5</v>
      </c>
      <c r="I60" s="31">
        <v>7</v>
      </c>
      <c r="J60" s="22">
        <v>8</v>
      </c>
      <c r="K60">
        <f t="shared" si="0"/>
        <v>10.8</v>
      </c>
      <c r="L60" s="54">
        <f t="shared" si="1"/>
        <v>19.615384615384613</v>
      </c>
    </row>
    <row r="61" spans="4:12" x14ac:dyDescent="0.25">
      <c r="D61" s="7">
        <v>55</v>
      </c>
      <c r="E61" s="19" t="s">
        <v>61</v>
      </c>
      <c r="F61" s="13">
        <v>26</v>
      </c>
      <c r="G61" s="22">
        <v>22</v>
      </c>
      <c r="H61" s="3">
        <v>2</v>
      </c>
      <c r="I61" s="31">
        <v>2</v>
      </c>
      <c r="J61" s="22">
        <v>7</v>
      </c>
      <c r="K61">
        <f t="shared" si="0"/>
        <v>10.4</v>
      </c>
      <c r="L61" s="54">
        <f t="shared" si="1"/>
        <v>18.461538461538463</v>
      </c>
    </row>
    <row r="62" spans="4:12" x14ac:dyDescent="0.25">
      <c r="D62" s="7">
        <v>56</v>
      </c>
      <c r="E62" s="20" t="s">
        <v>62</v>
      </c>
      <c r="F62" s="13">
        <v>13</v>
      </c>
      <c r="G62" s="22">
        <v>18</v>
      </c>
      <c r="H62" s="3">
        <v>1</v>
      </c>
      <c r="I62" s="31">
        <v>0.5</v>
      </c>
      <c r="J62" s="22">
        <v>2</v>
      </c>
      <c r="K62">
        <f t="shared" si="0"/>
        <v>5.2</v>
      </c>
      <c r="L62" s="54">
        <f t="shared" si="1"/>
        <v>14.615384615384615</v>
      </c>
    </row>
    <row r="63" spans="4:12" x14ac:dyDescent="0.25">
      <c r="D63" s="7">
        <v>57</v>
      </c>
      <c r="E63" s="19" t="s">
        <v>63</v>
      </c>
      <c r="F63" s="13">
        <v>16</v>
      </c>
      <c r="G63" s="22">
        <v>14</v>
      </c>
      <c r="H63" s="3">
        <v>1</v>
      </c>
      <c r="I63" s="31">
        <v>0.5</v>
      </c>
      <c r="J63" s="22">
        <v>3</v>
      </c>
      <c r="K63">
        <f t="shared" si="0"/>
        <v>6.4</v>
      </c>
      <c r="L63" s="54">
        <f t="shared" si="1"/>
        <v>11.538461538461537</v>
      </c>
    </row>
    <row r="64" spans="4:12" x14ac:dyDescent="0.25">
      <c r="D64" s="7">
        <v>58</v>
      </c>
      <c r="E64" s="20" t="s">
        <v>64</v>
      </c>
      <c r="F64" s="13">
        <v>16</v>
      </c>
      <c r="G64" s="22">
        <v>12</v>
      </c>
      <c r="H64" s="3">
        <v>0</v>
      </c>
      <c r="I64" s="31">
        <v>0</v>
      </c>
      <c r="J64" s="22">
        <v>3</v>
      </c>
      <c r="K64">
        <f t="shared" si="0"/>
        <v>6.4</v>
      </c>
      <c r="L64" s="54">
        <f t="shared" si="1"/>
        <v>9.2307692307692317</v>
      </c>
    </row>
    <row r="65" spans="4:12" x14ac:dyDescent="0.25">
      <c r="D65" s="7">
        <v>59</v>
      </c>
      <c r="E65" s="19" t="s">
        <v>65</v>
      </c>
      <c r="F65" s="13">
        <v>13</v>
      </c>
      <c r="G65" s="22">
        <v>10</v>
      </c>
      <c r="H65" s="3">
        <v>0</v>
      </c>
      <c r="I65" s="31">
        <v>0</v>
      </c>
      <c r="J65" s="22">
        <v>4</v>
      </c>
      <c r="K65">
        <f t="shared" si="0"/>
        <v>5.2</v>
      </c>
      <c r="L65" s="54">
        <f t="shared" si="1"/>
        <v>7.6923076923076925</v>
      </c>
    </row>
    <row r="66" spans="4:12" x14ac:dyDescent="0.25">
      <c r="D66" s="7">
        <v>60</v>
      </c>
      <c r="E66" s="20" t="s">
        <v>66</v>
      </c>
      <c r="F66" s="13"/>
      <c r="G66" s="22"/>
      <c r="H66" s="3"/>
      <c r="I66" s="31"/>
      <c r="J66" s="22"/>
      <c r="K66">
        <f t="shared" si="0"/>
        <v>0</v>
      </c>
      <c r="L66" s="54">
        <f t="shared" si="1"/>
        <v>0</v>
      </c>
    </row>
    <row r="67" spans="4:12" x14ac:dyDescent="0.25">
      <c r="D67" s="7">
        <v>61</v>
      </c>
      <c r="E67" s="19" t="s">
        <v>67</v>
      </c>
      <c r="F67" s="14"/>
      <c r="G67" s="9"/>
      <c r="H67" s="2"/>
      <c r="I67" s="32"/>
      <c r="J67" s="37"/>
      <c r="K67">
        <f t="shared" si="0"/>
        <v>0</v>
      </c>
      <c r="L67" s="54">
        <f t="shared" si="1"/>
        <v>0</v>
      </c>
    </row>
    <row r="68" spans="4:12" x14ac:dyDescent="0.25">
      <c r="D68" s="7">
        <v>62</v>
      </c>
      <c r="E68" s="20" t="s">
        <v>68</v>
      </c>
      <c r="F68" s="13">
        <v>37</v>
      </c>
      <c r="G68" s="22">
        <v>21</v>
      </c>
      <c r="H68" s="3">
        <v>2</v>
      </c>
      <c r="I68" s="31">
        <v>14</v>
      </c>
      <c r="J68" s="22">
        <v>15</v>
      </c>
      <c r="K68">
        <f t="shared" si="0"/>
        <v>14.8</v>
      </c>
      <c r="L68" s="54">
        <f t="shared" si="1"/>
        <v>17.692307692307693</v>
      </c>
    </row>
    <row r="69" spans="4:12" x14ac:dyDescent="0.25">
      <c r="D69" s="7">
        <v>63</v>
      </c>
      <c r="E69" s="19" t="s">
        <v>69</v>
      </c>
      <c r="F69" s="13">
        <v>29</v>
      </c>
      <c r="G69" s="22">
        <v>23</v>
      </c>
      <c r="H69" s="3">
        <v>1.5</v>
      </c>
      <c r="I69" s="31">
        <v>6</v>
      </c>
      <c r="J69" s="22">
        <v>11</v>
      </c>
      <c r="K69">
        <f t="shared" si="0"/>
        <v>11.6</v>
      </c>
      <c r="L69" s="54">
        <f t="shared" si="1"/>
        <v>18.846153846153847</v>
      </c>
    </row>
    <row r="70" spans="4:12" x14ac:dyDescent="0.25">
      <c r="D70" s="7">
        <v>64</v>
      </c>
      <c r="E70" s="20" t="s">
        <v>70</v>
      </c>
      <c r="F70" s="13">
        <v>17</v>
      </c>
      <c r="G70" s="22">
        <v>13</v>
      </c>
      <c r="H70" s="3">
        <v>1</v>
      </c>
      <c r="I70" s="31">
        <v>0</v>
      </c>
      <c r="J70" s="22">
        <v>3</v>
      </c>
      <c r="K70">
        <f t="shared" si="0"/>
        <v>6.8000000000000007</v>
      </c>
      <c r="L70" s="54">
        <f t="shared" si="1"/>
        <v>10.769230769230768</v>
      </c>
    </row>
    <row r="71" spans="4:12" x14ac:dyDescent="0.25">
      <c r="D71" s="7">
        <v>65</v>
      </c>
      <c r="E71" s="19" t="s">
        <v>71</v>
      </c>
      <c r="F71" s="13">
        <v>12</v>
      </c>
      <c r="G71" s="22">
        <v>6</v>
      </c>
      <c r="H71" s="3">
        <v>0</v>
      </c>
      <c r="I71" s="31">
        <v>0.5</v>
      </c>
      <c r="J71" s="22">
        <v>3</v>
      </c>
      <c r="K71">
        <f t="shared" si="0"/>
        <v>4.8</v>
      </c>
      <c r="L71" s="54">
        <f t="shared" si="1"/>
        <v>4.6153846153846159</v>
      </c>
    </row>
    <row r="72" spans="4:12" x14ac:dyDescent="0.25">
      <c r="D72" s="7">
        <v>66</v>
      </c>
      <c r="E72" s="20" t="s">
        <v>72</v>
      </c>
      <c r="F72" s="13"/>
      <c r="G72" s="22"/>
      <c r="H72" s="3"/>
      <c r="I72" s="31"/>
      <c r="J72" s="22"/>
      <c r="K72">
        <f t="shared" ref="K72:K135" si="2">(F72/50)*20</f>
        <v>0</v>
      </c>
      <c r="L72" s="54">
        <f t="shared" ref="L72:L135" si="3">((G72+H72)/26)*20</f>
        <v>0</v>
      </c>
    </row>
    <row r="73" spans="4:12" x14ac:dyDescent="0.25">
      <c r="D73" s="7">
        <v>67</v>
      </c>
      <c r="E73" s="19" t="s">
        <v>73</v>
      </c>
      <c r="F73" s="13">
        <v>0</v>
      </c>
      <c r="G73" s="22">
        <v>0</v>
      </c>
      <c r="H73" s="3">
        <v>0</v>
      </c>
      <c r="I73" s="31">
        <v>0</v>
      </c>
      <c r="J73" s="22">
        <v>3</v>
      </c>
      <c r="K73">
        <f t="shared" si="2"/>
        <v>0</v>
      </c>
      <c r="L73" s="54">
        <f t="shared" si="3"/>
        <v>0</v>
      </c>
    </row>
    <row r="74" spans="4:12" x14ac:dyDescent="0.25">
      <c r="D74" s="7">
        <v>68</v>
      </c>
      <c r="E74" s="20" t="s">
        <v>74</v>
      </c>
      <c r="F74" s="13">
        <v>24</v>
      </c>
      <c r="G74" s="22">
        <v>19</v>
      </c>
      <c r="H74" s="3">
        <v>2</v>
      </c>
      <c r="I74" s="31">
        <v>1</v>
      </c>
      <c r="J74" s="22">
        <v>2</v>
      </c>
      <c r="K74">
        <f t="shared" si="2"/>
        <v>9.6</v>
      </c>
      <c r="L74" s="54">
        <f t="shared" si="3"/>
        <v>16.153846153846153</v>
      </c>
    </row>
    <row r="75" spans="4:12" x14ac:dyDescent="0.25">
      <c r="D75" s="7">
        <v>69</v>
      </c>
      <c r="E75" s="19" t="s">
        <v>75</v>
      </c>
      <c r="F75" s="13">
        <v>29</v>
      </c>
      <c r="G75" s="22">
        <v>22</v>
      </c>
      <c r="H75" s="3">
        <v>2</v>
      </c>
      <c r="I75" s="31">
        <v>1</v>
      </c>
      <c r="J75" s="22">
        <v>3</v>
      </c>
      <c r="K75">
        <f t="shared" si="2"/>
        <v>11.6</v>
      </c>
      <c r="L75" s="54">
        <f t="shared" si="3"/>
        <v>18.461538461538463</v>
      </c>
    </row>
    <row r="76" spans="4:12" x14ac:dyDescent="0.25">
      <c r="D76" s="7">
        <v>70</v>
      </c>
      <c r="E76" s="20" t="s">
        <v>76</v>
      </c>
      <c r="F76" s="13">
        <v>39</v>
      </c>
      <c r="G76" s="22">
        <v>23</v>
      </c>
      <c r="H76" s="3">
        <v>2</v>
      </c>
      <c r="I76" s="31">
        <v>13</v>
      </c>
      <c r="J76" s="22">
        <v>14</v>
      </c>
      <c r="K76">
        <f t="shared" si="2"/>
        <v>15.600000000000001</v>
      </c>
      <c r="L76" s="54">
        <f t="shared" si="3"/>
        <v>19.23076923076923</v>
      </c>
    </row>
    <row r="77" spans="4:12" x14ac:dyDescent="0.25">
      <c r="D77" s="7">
        <v>71</v>
      </c>
      <c r="E77" s="19" t="s">
        <v>77</v>
      </c>
      <c r="F77" s="13">
        <v>30</v>
      </c>
      <c r="G77" s="22">
        <v>21</v>
      </c>
      <c r="H77" s="3">
        <v>2</v>
      </c>
      <c r="I77" s="31">
        <v>13</v>
      </c>
      <c r="J77" s="22">
        <v>14</v>
      </c>
      <c r="K77">
        <f t="shared" si="2"/>
        <v>12</v>
      </c>
      <c r="L77" s="54">
        <f t="shared" si="3"/>
        <v>17.692307692307693</v>
      </c>
    </row>
    <row r="78" spans="4:12" x14ac:dyDescent="0.25">
      <c r="D78" s="7">
        <v>72</v>
      </c>
      <c r="E78" s="20" t="s">
        <v>78</v>
      </c>
      <c r="F78" s="13">
        <v>22</v>
      </c>
      <c r="G78" s="22">
        <v>20</v>
      </c>
      <c r="H78" s="3">
        <v>2.5</v>
      </c>
      <c r="I78" s="31">
        <v>1</v>
      </c>
      <c r="J78" s="22">
        <v>3</v>
      </c>
      <c r="K78">
        <f t="shared" si="2"/>
        <v>8.8000000000000007</v>
      </c>
      <c r="L78" s="54">
        <f t="shared" si="3"/>
        <v>17.307692307692307</v>
      </c>
    </row>
    <row r="79" spans="4:12" x14ac:dyDescent="0.25">
      <c r="D79" s="7">
        <v>73</v>
      </c>
      <c r="E79" s="19" t="s">
        <v>79</v>
      </c>
      <c r="F79" s="13">
        <v>26</v>
      </c>
      <c r="G79" s="22">
        <v>11</v>
      </c>
      <c r="H79" s="3">
        <v>1</v>
      </c>
      <c r="I79" s="31">
        <v>0.5</v>
      </c>
      <c r="J79" s="22">
        <v>7</v>
      </c>
      <c r="K79">
        <f t="shared" si="2"/>
        <v>10.4</v>
      </c>
      <c r="L79" s="54">
        <f t="shared" si="3"/>
        <v>9.2307692307692317</v>
      </c>
    </row>
    <row r="80" spans="4:12" x14ac:dyDescent="0.25">
      <c r="D80" s="7">
        <v>74</v>
      </c>
      <c r="E80" s="20" t="s">
        <v>80</v>
      </c>
      <c r="F80" s="14">
        <v>9</v>
      </c>
      <c r="G80" s="9">
        <v>13</v>
      </c>
      <c r="H80" s="2">
        <v>0</v>
      </c>
      <c r="I80" s="32">
        <v>0</v>
      </c>
      <c r="J80" s="37">
        <v>4</v>
      </c>
      <c r="K80">
        <f t="shared" si="2"/>
        <v>3.5999999999999996</v>
      </c>
      <c r="L80" s="54">
        <f t="shared" si="3"/>
        <v>10</v>
      </c>
    </row>
    <row r="81" spans="4:12" x14ac:dyDescent="0.25">
      <c r="D81" s="7">
        <v>75</v>
      </c>
      <c r="E81" s="19" t="s">
        <v>81</v>
      </c>
      <c r="F81" s="14">
        <v>24</v>
      </c>
      <c r="G81" s="9">
        <v>13</v>
      </c>
      <c r="H81" s="2">
        <v>0</v>
      </c>
      <c r="I81" s="32">
        <v>0.5</v>
      </c>
      <c r="J81" s="37">
        <v>7</v>
      </c>
      <c r="K81">
        <f t="shared" si="2"/>
        <v>9.6</v>
      </c>
      <c r="L81" s="54">
        <f t="shared" si="3"/>
        <v>10</v>
      </c>
    </row>
    <row r="82" spans="4:12" x14ac:dyDescent="0.25">
      <c r="D82" s="7">
        <v>76</v>
      </c>
      <c r="E82" s="20" t="s">
        <v>82</v>
      </c>
      <c r="F82" s="14"/>
      <c r="G82" s="9"/>
      <c r="H82" s="2"/>
      <c r="I82" s="32"/>
      <c r="J82" s="37"/>
      <c r="K82">
        <f t="shared" si="2"/>
        <v>0</v>
      </c>
      <c r="L82" s="54">
        <f t="shared" si="3"/>
        <v>0</v>
      </c>
    </row>
    <row r="83" spans="4:12" x14ac:dyDescent="0.25">
      <c r="D83" s="7">
        <v>77</v>
      </c>
      <c r="E83" s="19" t="s">
        <v>3</v>
      </c>
      <c r="F83" s="14">
        <v>24</v>
      </c>
      <c r="G83" s="9">
        <v>22</v>
      </c>
      <c r="H83" s="2">
        <v>2.5</v>
      </c>
      <c r="I83" s="32">
        <v>12</v>
      </c>
      <c r="J83" s="37">
        <v>11</v>
      </c>
      <c r="K83">
        <f t="shared" si="2"/>
        <v>9.6</v>
      </c>
      <c r="L83" s="54">
        <f t="shared" si="3"/>
        <v>18.846153846153847</v>
      </c>
    </row>
    <row r="84" spans="4:12" x14ac:dyDescent="0.25">
      <c r="D84" s="7">
        <v>78</v>
      </c>
      <c r="E84" s="20" t="s">
        <v>83</v>
      </c>
      <c r="F84" s="14">
        <v>36</v>
      </c>
      <c r="G84" s="9">
        <v>23</v>
      </c>
      <c r="H84" s="2">
        <v>3</v>
      </c>
      <c r="I84" s="32">
        <v>14.5</v>
      </c>
      <c r="J84" s="37">
        <v>16</v>
      </c>
      <c r="K84">
        <f t="shared" si="2"/>
        <v>14.399999999999999</v>
      </c>
      <c r="L84" s="54">
        <f t="shared" si="3"/>
        <v>20</v>
      </c>
    </row>
    <row r="85" spans="4:12" x14ac:dyDescent="0.25">
      <c r="D85" s="7">
        <v>79</v>
      </c>
      <c r="E85" s="19" t="s">
        <v>84</v>
      </c>
      <c r="F85" s="14"/>
      <c r="G85" s="9"/>
      <c r="H85" s="2"/>
      <c r="I85" s="32"/>
      <c r="J85" s="37"/>
      <c r="K85">
        <f t="shared" si="2"/>
        <v>0</v>
      </c>
      <c r="L85" s="54">
        <f t="shared" si="3"/>
        <v>0</v>
      </c>
    </row>
    <row r="86" spans="4:12" x14ac:dyDescent="0.25">
      <c r="D86" s="7">
        <v>80</v>
      </c>
      <c r="E86" s="20" t="s">
        <v>85</v>
      </c>
      <c r="F86" s="15">
        <v>37</v>
      </c>
      <c r="G86" s="9">
        <v>23</v>
      </c>
      <c r="H86" s="2">
        <v>2</v>
      </c>
      <c r="I86" s="33">
        <v>12</v>
      </c>
      <c r="J86" s="9">
        <v>15</v>
      </c>
      <c r="K86">
        <f t="shared" si="2"/>
        <v>14.8</v>
      </c>
      <c r="L86" s="54">
        <f t="shared" si="3"/>
        <v>19.23076923076923</v>
      </c>
    </row>
    <row r="87" spans="4:12" x14ac:dyDescent="0.25">
      <c r="D87" s="7">
        <v>81</v>
      </c>
      <c r="E87" s="19" t="s">
        <v>86</v>
      </c>
      <c r="F87" s="14">
        <v>17</v>
      </c>
      <c r="G87" s="9">
        <v>15</v>
      </c>
      <c r="H87" s="2">
        <v>2</v>
      </c>
      <c r="I87" s="32">
        <v>0.5</v>
      </c>
      <c r="J87" s="37"/>
      <c r="K87">
        <f t="shared" si="2"/>
        <v>6.8000000000000007</v>
      </c>
      <c r="L87" s="54">
        <f t="shared" si="3"/>
        <v>13.076923076923077</v>
      </c>
    </row>
    <row r="88" spans="4:12" x14ac:dyDescent="0.25">
      <c r="D88" s="7">
        <v>82</v>
      </c>
      <c r="E88" s="20" t="s">
        <v>87</v>
      </c>
      <c r="F88" s="14"/>
      <c r="G88" s="9"/>
      <c r="H88" s="2"/>
      <c r="I88" s="32"/>
      <c r="J88" s="37"/>
      <c r="K88">
        <f t="shared" si="2"/>
        <v>0</v>
      </c>
      <c r="L88" s="54">
        <f t="shared" si="3"/>
        <v>0</v>
      </c>
    </row>
    <row r="89" spans="4:12" x14ac:dyDescent="0.25">
      <c r="D89" s="7">
        <v>83</v>
      </c>
      <c r="E89" s="19" t="s">
        <v>88</v>
      </c>
      <c r="F89" s="14"/>
      <c r="G89" s="9"/>
      <c r="H89" s="2"/>
      <c r="I89" s="32"/>
      <c r="J89" s="37"/>
      <c r="K89">
        <f t="shared" si="2"/>
        <v>0</v>
      </c>
      <c r="L89" s="54">
        <f t="shared" si="3"/>
        <v>0</v>
      </c>
    </row>
    <row r="90" spans="4:12" x14ac:dyDescent="0.25">
      <c r="D90" s="7">
        <v>84</v>
      </c>
      <c r="E90" s="20" t="s">
        <v>89</v>
      </c>
      <c r="F90" s="14">
        <v>19</v>
      </c>
      <c r="G90" s="9">
        <v>17</v>
      </c>
      <c r="H90" s="2">
        <v>1</v>
      </c>
      <c r="I90" s="32">
        <v>0</v>
      </c>
      <c r="J90" s="37">
        <v>9</v>
      </c>
      <c r="K90">
        <f t="shared" si="2"/>
        <v>7.6</v>
      </c>
      <c r="L90" s="54">
        <f t="shared" si="3"/>
        <v>13.846153846153847</v>
      </c>
    </row>
    <row r="91" spans="4:12" x14ac:dyDescent="0.25">
      <c r="D91" s="7">
        <v>85</v>
      </c>
      <c r="E91" s="19" t="s">
        <v>90</v>
      </c>
      <c r="F91" s="14">
        <v>25</v>
      </c>
      <c r="G91" s="9">
        <v>22</v>
      </c>
      <c r="H91" s="2">
        <v>2</v>
      </c>
      <c r="I91" s="32">
        <v>2</v>
      </c>
      <c r="J91" s="37">
        <v>8</v>
      </c>
      <c r="K91">
        <f t="shared" si="2"/>
        <v>10</v>
      </c>
      <c r="L91" s="54">
        <f t="shared" si="3"/>
        <v>18.461538461538463</v>
      </c>
    </row>
    <row r="92" spans="4:12" x14ac:dyDescent="0.25">
      <c r="D92" s="7">
        <v>86</v>
      </c>
      <c r="E92" s="20" t="s">
        <v>91</v>
      </c>
      <c r="F92" s="14">
        <v>10</v>
      </c>
      <c r="G92" s="9">
        <v>4</v>
      </c>
      <c r="H92" s="2">
        <v>0</v>
      </c>
      <c r="I92" s="32">
        <v>0</v>
      </c>
      <c r="J92" s="37">
        <v>4</v>
      </c>
      <c r="K92">
        <f t="shared" si="2"/>
        <v>4</v>
      </c>
      <c r="L92" s="54">
        <f t="shared" si="3"/>
        <v>3.0769230769230771</v>
      </c>
    </row>
    <row r="93" spans="4:12" x14ac:dyDescent="0.25">
      <c r="D93" s="7">
        <v>87</v>
      </c>
      <c r="E93" s="19" t="s">
        <v>92</v>
      </c>
      <c r="F93" s="14">
        <v>16</v>
      </c>
      <c r="G93" s="9">
        <v>5</v>
      </c>
      <c r="H93" s="2">
        <v>0</v>
      </c>
      <c r="I93" s="32">
        <v>0</v>
      </c>
      <c r="J93" s="37">
        <v>2</v>
      </c>
      <c r="K93">
        <f t="shared" si="2"/>
        <v>6.4</v>
      </c>
      <c r="L93" s="54">
        <f t="shared" si="3"/>
        <v>3.8461538461538463</v>
      </c>
    </row>
    <row r="94" spans="4:12" x14ac:dyDescent="0.25">
      <c r="D94" s="7">
        <v>88</v>
      </c>
      <c r="E94" s="20" t="s">
        <v>93</v>
      </c>
      <c r="F94" s="14">
        <v>18</v>
      </c>
      <c r="G94" s="9">
        <v>15</v>
      </c>
      <c r="H94" s="2">
        <v>2.5</v>
      </c>
      <c r="I94" s="32">
        <v>0.5</v>
      </c>
      <c r="J94" s="37">
        <v>5</v>
      </c>
      <c r="K94">
        <f t="shared" si="2"/>
        <v>7.1999999999999993</v>
      </c>
      <c r="L94" s="54">
        <f t="shared" si="3"/>
        <v>13.461538461538463</v>
      </c>
    </row>
    <row r="95" spans="4:12" x14ac:dyDescent="0.25">
      <c r="D95" s="7">
        <v>89</v>
      </c>
      <c r="E95" s="21" t="s">
        <v>371</v>
      </c>
      <c r="F95" s="14">
        <v>13</v>
      </c>
      <c r="G95" s="9">
        <v>13</v>
      </c>
      <c r="H95" s="2">
        <v>0</v>
      </c>
      <c r="I95" s="32">
        <v>0.5</v>
      </c>
      <c r="J95" s="37">
        <v>10</v>
      </c>
      <c r="K95">
        <f t="shared" si="2"/>
        <v>5.2</v>
      </c>
      <c r="L95" s="54">
        <f t="shared" si="3"/>
        <v>10</v>
      </c>
    </row>
    <row r="96" spans="4:12" x14ac:dyDescent="0.25">
      <c r="D96" s="7">
        <v>90</v>
      </c>
      <c r="E96" s="20" t="s">
        <v>94</v>
      </c>
      <c r="F96" s="14">
        <v>23</v>
      </c>
      <c r="G96" s="9">
        <v>21</v>
      </c>
      <c r="H96" s="2">
        <v>3</v>
      </c>
      <c r="I96" s="32">
        <v>0</v>
      </c>
      <c r="J96" s="37">
        <v>11</v>
      </c>
      <c r="K96">
        <f t="shared" si="2"/>
        <v>9.2000000000000011</v>
      </c>
      <c r="L96" s="54">
        <f t="shared" si="3"/>
        <v>18.461538461538463</v>
      </c>
    </row>
    <row r="97" spans="4:12" x14ac:dyDescent="0.25">
      <c r="D97" s="7">
        <v>91</v>
      </c>
      <c r="E97" s="19" t="s">
        <v>95</v>
      </c>
      <c r="F97" s="14"/>
      <c r="G97" s="9"/>
      <c r="H97" s="2"/>
      <c r="I97" s="32"/>
      <c r="J97" s="37"/>
      <c r="K97">
        <f t="shared" si="2"/>
        <v>0</v>
      </c>
      <c r="L97" s="54">
        <f t="shared" si="3"/>
        <v>0</v>
      </c>
    </row>
    <row r="98" spans="4:12" x14ac:dyDescent="0.25">
      <c r="D98" s="7">
        <v>92</v>
      </c>
      <c r="E98" s="20" t="s">
        <v>96</v>
      </c>
      <c r="F98" s="14">
        <v>24</v>
      </c>
      <c r="G98" s="9">
        <v>19</v>
      </c>
      <c r="H98" s="2">
        <v>2.5</v>
      </c>
      <c r="I98" s="32">
        <v>12.5</v>
      </c>
      <c r="J98" s="37">
        <v>14</v>
      </c>
      <c r="K98">
        <f t="shared" si="2"/>
        <v>9.6</v>
      </c>
      <c r="L98" s="54">
        <f t="shared" si="3"/>
        <v>16.538461538461537</v>
      </c>
    </row>
    <row r="99" spans="4:12" x14ac:dyDescent="0.25">
      <c r="D99" s="7">
        <v>93</v>
      </c>
      <c r="E99" s="19" t="s">
        <v>97</v>
      </c>
      <c r="F99" s="14">
        <v>27</v>
      </c>
      <c r="G99" s="9">
        <v>23</v>
      </c>
      <c r="H99" s="2">
        <v>2</v>
      </c>
      <c r="I99" s="32">
        <v>0</v>
      </c>
      <c r="J99" s="37">
        <v>16</v>
      </c>
      <c r="K99">
        <f t="shared" si="2"/>
        <v>10.8</v>
      </c>
      <c r="L99" s="54">
        <f t="shared" si="3"/>
        <v>19.23076923076923</v>
      </c>
    </row>
    <row r="100" spans="4:12" x14ac:dyDescent="0.25">
      <c r="D100" s="7">
        <v>94</v>
      </c>
      <c r="E100" s="20" t="s">
        <v>98</v>
      </c>
      <c r="F100" s="14"/>
      <c r="G100" s="9"/>
      <c r="H100" s="2"/>
      <c r="I100" s="32"/>
      <c r="J100" s="37"/>
      <c r="K100">
        <f t="shared" si="2"/>
        <v>0</v>
      </c>
      <c r="L100" s="54">
        <f t="shared" si="3"/>
        <v>0</v>
      </c>
    </row>
    <row r="101" spans="4:12" x14ac:dyDescent="0.25">
      <c r="D101" s="7">
        <v>95</v>
      </c>
      <c r="E101" s="19" t="s">
        <v>99</v>
      </c>
      <c r="F101" s="14">
        <v>35</v>
      </c>
      <c r="G101" s="9">
        <v>23</v>
      </c>
      <c r="H101" s="2">
        <v>2</v>
      </c>
      <c r="I101" s="32">
        <v>12</v>
      </c>
      <c r="J101" s="37">
        <v>16</v>
      </c>
      <c r="K101">
        <f t="shared" si="2"/>
        <v>14</v>
      </c>
      <c r="L101" s="54">
        <f t="shared" si="3"/>
        <v>19.23076923076923</v>
      </c>
    </row>
    <row r="102" spans="4:12" x14ac:dyDescent="0.25">
      <c r="D102" s="7">
        <v>96</v>
      </c>
      <c r="E102" s="20" t="s">
        <v>100</v>
      </c>
      <c r="F102" s="14"/>
      <c r="G102" s="9"/>
      <c r="H102" s="2"/>
      <c r="I102" s="32"/>
      <c r="J102" s="37"/>
      <c r="K102">
        <f t="shared" si="2"/>
        <v>0</v>
      </c>
      <c r="L102" s="54">
        <f t="shared" si="3"/>
        <v>0</v>
      </c>
    </row>
    <row r="103" spans="4:12" x14ac:dyDescent="0.25">
      <c r="D103" s="7">
        <v>97</v>
      </c>
      <c r="E103" s="19" t="s">
        <v>101</v>
      </c>
      <c r="F103" s="14">
        <v>17</v>
      </c>
      <c r="G103" s="9">
        <v>14</v>
      </c>
      <c r="H103" s="2">
        <v>0</v>
      </c>
      <c r="I103" s="32">
        <v>0</v>
      </c>
      <c r="J103" s="37">
        <v>7</v>
      </c>
      <c r="K103">
        <f t="shared" si="2"/>
        <v>6.8000000000000007</v>
      </c>
      <c r="L103" s="54">
        <f t="shared" si="3"/>
        <v>10.769230769230768</v>
      </c>
    </row>
    <row r="104" spans="4:12" x14ac:dyDescent="0.25">
      <c r="D104" s="7">
        <v>98</v>
      </c>
      <c r="E104" s="20" t="s">
        <v>102</v>
      </c>
      <c r="F104" s="17">
        <v>19</v>
      </c>
      <c r="G104" s="23">
        <v>11</v>
      </c>
      <c r="H104" s="10">
        <v>1.5</v>
      </c>
      <c r="I104" s="34">
        <v>1</v>
      </c>
      <c r="J104" s="38">
        <v>7</v>
      </c>
      <c r="K104">
        <f t="shared" si="2"/>
        <v>7.6</v>
      </c>
      <c r="L104" s="54">
        <f t="shared" si="3"/>
        <v>9.615384615384615</v>
      </c>
    </row>
    <row r="105" spans="4:12" x14ac:dyDescent="0.25">
      <c r="D105" s="7">
        <v>99</v>
      </c>
      <c r="E105" s="19" t="s">
        <v>103</v>
      </c>
      <c r="F105" s="14"/>
      <c r="G105" s="9"/>
      <c r="H105" s="2"/>
      <c r="I105" s="32"/>
      <c r="J105" s="37"/>
      <c r="K105">
        <f t="shared" si="2"/>
        <v>0</v>
      </c>
      <c r="L105" s="54">
        <f t="shared" si="3"/>
        <v>0</v>
      </c>
    </row>
    <row r="106" spans="4:12" x14ac:dyDescent="0.25">
      <c r="D106" s="7">
        <v>100</v>
      </c>
      <c r="E106" s="20" t="s">
        <v>104</v>
      </c>
      <c r="F106" s="14">
        <v>24</v>
      </c>
      <c r="G106" s="9">
        <v>17</v>
      </c>
      <c r="H106" s="2">
        <v>1.5</v>
      </c>
      <c r="I106" s="32">
        <v>1.5</v>
      </c>
      <c r="J106" s="37">
        <v>8</v>
      </c>
      <c r="K106">
        <f t="shared" si="2"/>
        <v>9.6</v>
      </c>
      <c r="L106" s="54">
        <f t="shared" si="3"/>
        <v>14.230769230769232</v>
      </c>
    </row>
    <row r="107" spans="4:12" x14ac:dyDescent="0.25">
      <c r="D107" s="7">
        <v>101</v>
      </c>
      <c r="E107" s="19" t="s">
        <v>105</v>
      </c>
      <c r="F107" s="14">
        <v>14</v>
      </c>
      <c r="G107" s="9">
        <v>3</v>
      </c>
      <c r="H107" s="2">
        <v>0</v>
      </c>
      <c r="I107" s="32">
        <v>0</v>
      </c>
      <c r="J107" s="37"/>
      <c r="K107">
        <f t="shared" si="2"/>
        <v>5.6000000000000005</v>
      </c>
      <c r="L107" s="54">
        <f t="shared" si="3"/>
        <v>2.3076923076923079</v>
      </c>
    </row>
    <row r="108" spans="4:12" x14ac:dyDescent="0.25">
      <c r="D108" s="7">
        <v>102</v>
      </c>
      <c r="E108" s="20" t="s">
        <v>106</v>
      </c>
      <c r="F108" s="14"/>
      <c r="G108" s="9"/>
      <c r="H108" s="2"/>
      <c r="I108" s="32"/>
      <c r="J108" s="37"/>
      <c r="K108">
        <f t="shared" si="2"/>
        <v>0</v>
      </c>
      <c r="L108" s="54">
        <f t="shared" si="3"/>
        <v>0</v>
      </c>
    </row>
    <row r="109" spans="4:12" x14ac:dyDescent="0.25">
      <c r="D109" s="7">
        <v>103</v>
      </c>
      <c r="E109" s="19" t="s">
        <v>107</v>
      </c>
      <c r="F109" s="14">
        <v>17</v>
      </c>
      <c r="G109" s="9">
        <v>6</v>
      </c>
      <c r="H109" s="2">
        <v>0</v>
      </c>
      <c r="I109" s="32">
        <v>0</v>
      </c>
      <c r="J109" s="37"/>
      <c r="K109">
        <f t="shared" si="2"/>
        <v>6.8000000000000007</v>
      </c>
      <c r="L109" s="54">
        <f t="shared" si="3"/>
        <v>4.6153846153846159</v>
      </c>
    </row>
    <row r="110" spans="4:12" x14ac:dyDescent="0.25">
      <c r="D110" s="7">
        <v>104</v>
      </c>
      <c r="E110" s="20" t="s">
        <v>108</v>
      </c>
      <c r="F110" s="14">
        <v>12</v>
      </c>
      <c r="G110" s="9">
        <v>18</v>
      </c>
      <c r="H110" s="2">
        <v>0</v>
      </c>
      <c r="I110" s="32">
        <v>0</v>
      </c>
      <c r="J110" s="37">
        <v>2</v>
      </c>
      <c r="K110">
        <f t="shared" si="2"/>
        <v>4.8</v>
      </c>
      <c r="L110" s="54">
        <f t="shared" si="3"/>
        <v>13.846153846153847</v>
      </c>
    </row>
    <row r="111" spans="4:12" x14ac:dyDescent="0.25">
      <c r="D111" s="7">
        <v>105</v>
      </c>
      <c r="E111" s="19" t="s">
        <v>109</v>
      </c>
      <c r="F111" s="14">
        <v>16</v>
      </c>
      <c r="G111" s="9">
        <v>12</v>
      </c>
      <c r="H111" s="2">
        <v>0</v>
      </c>
      <c r="I111" s="32">
        <v>0</v>
      </c>
      <c r="J111" s="37">
        <v>5</v>
      </c>
      <c r="K111">
        <f t="shared" si="2"/>
        <v>6.4</v>
      </c>
      <c r="L111" s="54">
        <f t="shared" si="3"/>
        <v>9.2307692307692317</v>
      </c>
    </row>
    <row r="112" spans="4:12" x14ac:dyDescent="0.25">
      <c r="D112" s="7">
        <v>106</v>
      </c>
      <c r="E112" s="20" t="s">
        <v>110</v>
      </c>
      <c r="F112" s="14">
        <v>23</v>
      </c>
      <c r="G112" s="9">
        <v>18</v>
      </c>
      <c r="H112" s="2">
        <v>0</v>
      </c>
      <c r="I112" s="32">
        <v>2</v>
      </c>
      <c r="J112" s="37">
        <v>10</v>
      </c>
      <c r="K112">
        <f t="shared" si="2"/>
        <v>9.2000000000000011</v>
      </c>
      <c r="L112" s="54">
        <f t="shared" si="3"/>
        <v>13.846153846153847</v>
      </c>
    </row>
    <row r="113" spans="4:12" x14ac:dyDescent="0.25">
      <c r="D113" s="7">
        <v>107</v>
      </c>
      <c r="E113" s="19" t="s">
        <v>111</v>
      </c>
      <c r="F113" s="14"/>
      <c r="G113" s="9"/>
      <c r="H113" s="2"/>
      <c r="I113" s="32"/>
      <c r="J113" s="37"/>
      <c r="K113">
        <f t="shared" si="2"/>
        <v>0</v>
      </c>
      <c r="L113" s="54">
        <f t="shared" si="3"/>
        <v>0</v>
      </c>
    </row>
    <row r="114" spans="4:12" x14ac:dyDescent="0.25">
      <c r="D114" s="7">
        <v>108</v>
      </c>
      <c r="E114" s="20" t="s">
        <v>112</v>
      </c>
      <c r="F114" s="13">
        <v>11</v>
      </c>
      <c r="G114" s="9">
        <v>11</v>
      </c>
      <c r="H114" s="2">
        <v>0</v>
      </c>
      <c r="I114" s="31">
        <v>0</v>
      </c>
      <c r="J114" s="22">
        <v>2</v>
      </c>
      <c r="K114">
        <f t="shared" si="2"/>
        <v>4.4000000000000004</v>
      </c>
      <c r="L114" s="54">
        <f t="shared" si="3"/>
        <v>8.4615384615384617</v>
      </c>
    </row>
    <row r="115" spans="4:12" x14ac:dyDescent="0.25">
      <c r="D115" s="7">
        <v>109</v>
      </c>
      <c r="E115" s="19" t="s">
        <v>113</v>
      </c>
      <c r="F115" s="14"/>
      <c r="G115" s="9"/>
      <c r="H115" s="2"/>
      <c r="I115" s="32"/>
      <c r="J115" s="37"/>
      <c r="K115">
        <f t="shared" si="2"/>
        <v>0</v>
      </c>
      <c r="L115" s="54">
        <f t="shared" si="3"/>
        <v>0</v>
      </c>
    </row>
    <row r="116" spans="4:12" x14ac:dyDescent="0.25">
      <c r="D116" s="7">
        <v>110</v>
      </c>
      <c r="E116" s="20" t="s">
        <v>114</v>
      </c>
      <c r="F116" s="14">
        <v>21</v>
      </c>
      <c r="G116" s="9">
        <v>13</v>
      </c>
      <c r="H116" s="2">
        <v>2</v>
      </c>
      <c r="I116" s="32">
        <v>1</v>
      </c>
      <c r="J116" s="37">
        <v>6</v>
      </c>
      <c r="K116">
        <f t="shared" si="2"/>
        <v>8.4</v>
      </c>
      <c r="L116" s="54">
        <f t="shared" si="3"/>
        <v>11.538461538461537</v>
      </c>
    </row>
    <row r="117" spans="4:12" x14ac:dyDescent="0.25">
      <c r="D117" s="7">
        <v>111</v>
      </c>
      <c r="E117" s="19" t="s">
        <v>115</v>
      </c>
      <c r="F117" s="14"/>
      <c r="G117" s="9"/>
      <c r="H117" s="2"/>
      <c r="I117" s="32"/>
      <c r="J117" s="37"/>
      <c r="K117">
        <f t="shared" si="2"/>
        <v>0</v>
      </c>
      <c r="L117" s="54">
        <f t="shared" si="3"/>
        <v>0</v>
      </c>
    </row>
    <row r="118" spans="4:12" x14ac:dyDescent="0.25">
      <c r="D118" s="7">
        <v>112</v>
      </c>
      <c r="E118" s="20" t="s">
        <v>116</v>
      </c>
      <c r="F118" s="14">
        <v>22</v>
      </c>
      <c r="G118" s="9">
        <v>22</v>
      </c>
      <c r="H118" s="2">
        <v>1.5</v>
      </c>
      <c r="I118" s="32">
        <v>0</v>
      </c>
      <c r="J118" s="37">
        <v>7</v>
      </c>
      <c r="K118">
        <f t="shared" si="2"/>
        <v>8.8000000000000007</v>
      </c>
      <c r="L118" s="54">
        <f t="shared" si="3"/>
        <v>18.076923076923077</v>
      </c>
    </row>
    <row r="119" spans="4:12" x14ac:dyDescent="0.25">
      <c r="D119" s="7">
        <v>113</v>
      </c>
      <c r="E119" s="19" t="s">
        <v>117</v>
      </c>
      <c r="F119" s="14">
        <v>26</v>
      </c>
      <c r="G119" s="9">
        <v>21</v>
      </c>
      <c r="H119" s="2">
        <v>0</v>
      </c>
      <c r="I119" s="32">
        <v>0.5</v>
      </c>
      <c r="J119" s="37">
        <v>9</v>
      </c>
      <c r="K119">
        <f t="shared" si="2"/>
        <v>10.4</v>
      </c>
      <c r="L119" s="54">
        <f t="shared" si="3"/>
        <v>16.153846153846153</v>
      </c>
    </row>
    <row r="120" spans="4:12" x14ac:dyDescent="0.25">
      <c r="D120" s="7">
        <v>114</v>
      </c>
      <c r="E120" s="20" t="s">
        <v>118</v>
      </c>
      <c r="F120" s="14">
        <v>20</v>
      </c>
      <c r="G120" s="9">
        <v>14</v>
      </c>
      <c r="H120" s="2">
        <v>1.5</v>
      </c>
      <c r="I120" s="32">
        <v>5</v>
      </c>
      <c r="J120" s="37">
        <v>10</v>
      </c>
      <c r="K120">
        <f t="shared" si="2"/>
        <v>8</v>
      </c>
      <c r="L120" s="54">
        <f t="shared" si="3"/>
        <v>11.923076923076923</v>
      </c>
    </row>
    <row r="121" spans="4:12" x14ac:dyDescent="0.25">
      <c r="D121" s="7">
        <v>115</v>
      </c>
      <c r="E121" s="19" t="s">
        <v>119</v>
      </c>
      <c r="F121" s="14">
        <v>32</v>
      </c>
      <c r="G121" s="9">
        <v>23</v>
      </c>
      <c r="H121" s="2">
        <v>2.5</v>
      </c>
      <c r="I121" s="32">
        <v>5.5</v>
      </c>
      <c r="J121" s="37">
        <v>12</v>
      </c>
      <c r="K121">
        <f t="shared" si="2"/>
        <v>12.8</v>
      </c>
      <c r="L121" s="54">
        <f t="shared" si="3"/>
        <v>19.615384615384613</v>
      </c>
    </row>
    <row r="122" spans="4:12" x14ac:dyDescent="0.25">
      <c r="D122" s="7">
        <v>116</v>
      </c>
      <c r="E122" s="20" t="s">
        <v>120</v>
      </c>
      <c r="F122" s="14">
        <v>22</v>
      </c>
      <c r="G122" s="9">
        <v>15</v>
      </c>
      <c r="H122" s="2">
        <v>0</v>
      </c>
      <c r="I122" s="32">
        <v>0</v>
      </c>
      <c r="J122" s="37"/>
      <c r="K122">
        <f t="shared" si="2"/>
        <v>8.8000000000000007</v>
      </c>
      <c r="L122" s="54">
        <f t="shared" si="3"/>
        <v>11.538461538461537</v>
      </c>
    </row>
    <row r="123" spans="4:12" x14ac:dyDescent="0.25">
      <c r="D123" s="7">
        <v>117</v>
      </c>
      <c r="E123" s="19" t="s">
        <v>121</v>
      </c>
      <c r="F123" s="14">
        <v>28</v>
      </c>
      <c r="G123" s="9">
        <v>19</v>
      </c>
      <c r="H123" s="2">
        <v>2</v>
      </c>
      <c r="I123" s="32">
        <v>6.5</v>
      </c>
      <c r="J123" s="37">
        <v>5</v>
      </c>
      <c r="K123">
        <f t="shared" si="2"/>
        <v>11.200000000000001</v>
      </c>
      <c r="L123" s="54">
        <f t="shared" si="3"/>
        <v>16.153846153846153</v>
      </c>
    </row>
    <row r="124" spans="4:12" x14ac:dyDescent="0.25">
      <c r="D124" s="7">
        <v>118</v>
      </c>
      <c r="E124" s="20" t="s">
        <v>122</v>
      </c>
      <c r="F124" s="14">
        <v>16</v>
      </c>
      <c r="G124" s="9">
        <v>9</v>
      </c>
      <c r="H124" s="2">
        <v>0</v>
      </c>
      <c r="I124" s="32">
        <v>0</v>
      </c>
      <c r="J124" s="37">
        <v>1</v>
      </c>
      <c r="K124">
        <f t="shared" si="2"/>
        <v>6.4</v>
      </c>
      <c r="L124" s="54">
        <f t="shared" si="3"/>
        <v>6.9230769230769234</v>
      </c>
    </row>
    <row r="125" spans="4:12" x14ac:dyDescent="0.25">
      <c r="D125" s="7">
        <v>119</v>
      </c>
      <c r="E125" s="19" t="s">
        <v>123</v>
      </c>
      <c r="F125" s="14">
        <v>27</v>
      </c>
      <c r="G125" s="9">
        <v>23</v>
      </c>
      <c r="H125" s="2">
        <v>1.5</v>
      </c>
      <c r="I125" s="32">
        <v>12</v>
      </c>
      <c r="J125" s="37">
        <v>6</v>
      </c>
      <c r="K125">
        <f t="shared" si="2"/>
        <v>10.8</v>
      </c>
      <c r="L125" s="54">
        <f t="shared" si="3"/>
        <v>18.846153846153847</v>
      </c>
    </row>
    <row r="126" spans="4:12" x14ac:dyDescent="0.25">
      <c r="D126" s="7">
        <v>120</v>
      </c>
      <c r="E126" s="20" t="s">
        <v>124</v>
      </c>
      <c r="F126" s="14">
        <v>23</v>
      </c>
      <c r="G126" s="9">
        <v>19</v>
      </c>
      <c r="H126" s="2">
        <v>1.5</v>
      </c>
      <c r="I126" s="32">
        <v>0.5</v>
      </c>
      <c r="J126" s="37">
        <v>3</v>
      </c>
      <c r="K126">
        <f t="shared" si="2"/>
        <v>9.2000000000000011</v>
      </c>
      <c r="L126" s="54">
        <f t="shared" si="3"/>
        <v>15.769230769230768</v>
      </c>
    </row>
    <row r="127" spans="4:12" x14ac:dyDescent="0.25">
      <c r="D127" s="7">
        <v>121</v>
      </c>
      <c r="E127" s="19" t="s">
        <v>125</v>
      </c>
      <c r="F127" s="14">
        <v>17</v>
      </c>
      <c r="G127" s="9">
        <v>7</v>
      </c>
      <c r="H127" s="2">
        <v>1</v>
      </c>
      <c r="I127" s="32">
        <v>0</v>
      </c>
      <c r="J127" s="37">
        <v>2</v>
      </c>
      <c r="K127">
        <f t="shared" si="2"/>
        <v>6.8000000000000007</v>
      </c>
      <c r="L127" s="54">
        <f t="shared" si="3"/>
        <v>6.1538461538461542</v>
      </c>
    </row>
    <row r="128" spans="4:12" x14ac:dyDescent="0.25">
      <c r="D128" s="7">
        <v>122</v>
      </c>
      <c r="E128" s="20" t="s">
        <v>126</v>
      </c>
      <c r="F128" s="14">
        <v>17</v>
      </c>
      <c r="G128" s="9">
        <v>13</v>
      </c>
      <c r="H128" s="2">
        <v>1</v>
      </c>
      <c r="I128" s="32">
        <v>0</v>
      </c>
      <c r="J128" s="37">
        <v>2</v>
      </c>
      <c r="K128">
        <f t="shared" si="2"/>
        <v>6.8000000000000007</v>
      </c>
      <c r="L128" s="54">
        <f t="shared" si="3"/>
        <v>10.769230769230768</v>
      </c>
    </row>
    <row r="129" spans="4:12" x14ac:dyDescent="0.25">
      <c r="D129" s="7">
        <v>123</v>
      </c>
      <c r="E129" s="19" t="s">
        <v>127</v>
      </c>
      <c r="F129" s="14"/>
      <c r="G129" s="9"/>
      <c r="H129" s="2"/>
      <c r="I129" s="32"/>
      <c r="J129" s="37"/>
      <c r="K129">
        <f t="shared" si="2"/>
        <v>0</v>
      </c>
      <c r="L129" s="54">
        <f t="shared" si="3"/>
        <v>0</v>
      </c>
    </row>
    <row r="130" spans="4:12" x14ac:dyDescent="0.25">
      <c r="D130" s="7">
        <v>124</v>
      </c>
      <c r="E130" s="20" t="s">
        <v>128</v>
      </c>
      <c r="F130" s="14">
        <v>5</v>
      </c>
      <c r="G130" s="9">
        <v>12</v>
      </c>
      <c r="H130" s="2">
        <v>0</v>
      </c>
      <c r="I130" s="32">
        <v>0</v>
      </c>
      <c r="J130" s="37">
        <v>3</v>
      </c>
      <c r="K130">
        <f t="shared" si="2"/>
        <v>2</v>
      </c>
      <c r="L130" s="54">
        <f t="shared" si="3"/>
        <v>9.2307692307692317</v>
      </c>
    </row>
    <row r="131" spans="4:12" x14ac:dyDescent="0.25">
      <c r="D131" s="7">
        <v>125</v>
      </c>
      <c r="E131" s="19" t="s">
        <v>129</v>
      </c>
      <c r="F131" s="14">
        <v>34</v>
      </c>
      <c r="G131" s="9">
        <v>23</v>
      </c>
      <c r="H131" s="2">
        <v>2.5</v>
      </c>
      <c r="I131" s="32">
        <v>7</v>
      </c>
      <c r="J131" s="37">
        <v>10</v>
      </c>
      <c r="K131">
        <f t="shared" si="2"/>
        <v>13.600000000000001</v>
      </c>
      <c r="L131" s="54">
        <f t="shared" si="3"/>
        <v>19.615384615384613</v>
      </c>
    </row>
    <row r="132" spans="4:12" x14ac:dyDescent="0.25">
      <c r="D132" s="7">
        <v>126</v>
      </c>
      <c r="E132" s="20" t="s">
        <v>130</v>
      </c>
      <c r="F132" s="14">
        <v>27</v>
      </c>
      <c r="G132" s="9">
        <v>21</v>
      </c>
      <c r="H132" s="2">
        <v>1.5</v>
      </c>
      <c r="I132" s="32">
        <v>13</v>
      </c>
      <c r="J132" s="37">
        <v>6</v>
      </c>
      <c r="K132">
        <f t="shared" si="2"/>
        <v>10.8</v>
      </c>
      <c r="L132" s="54">
        <f t="shared" si="3"/>
        <v>17.307692307692307</v>
      </c>
    </row>
    <row r="133" spans="4:12" x14ac:dyDescent="0.25">
      <c r="D133" s="7">
        <v>127</v>
      </c>
      <c r="E133" s="19" t="s">
        <v>131</v>
      </c>
      <c r="F133" s="14"/>
      <c r="G133" s="9"/>
      <c r="H133" s="2"/>
      <c r="I133" s="32"/>
      <c r="J133" s="37"/>
      <c r="K133">
        <f t="shared" si="2"/>
        <v>0</v>
      </c>
      <c r="L133" s="54">
        <f t="shared" si="3"/>
        <v>0</v>
      </c>
    </row>
    <row r="134" spans="4:12" x14ac:dyDescent="0.25">
      <c r="D134" s="7">
        <v>128</v>
      </c>
      <c r="E134" s="20" t="s">
        <v>132</v>
      </c>
      <c r="F134" s="14">
        <v>30</v>
      </c>
      <c r="G134" s="9">
        <v>22</v>
      </c>
      <c r="H134" s="2">
        <v>1.5</v>
      </c>
      <c r="I134" s="32">
        <v>7</v>
      </c>
      <c r="J134" s="37">
        <v>7</v>
      </c>
      <c r="K134">
        <f t="shared" si="2"/>
        <v>12</v>
      </c>
      <c r="L134" s="54">
        <f t="shared" si="3"/>
        <v>18.076923076923077</v>
      </c>
    </row>
    <row r="135" spans="4:12" x14ac:dyDescent="0.25">
      <c r="D135" s="7">
        <v>129</v>
      </c>
      <c r="E135" s="19" t="s">
        <v>133</v>
      </c>
      <c r="F135" s="14">
        <v>26</v>
      </c>
      <c r="G135" s="9">
        <v>21</v>
      </c>
      <c r="H135" s="2">
        <v>1</v>
      </c>
      <c r="I135" s="32">
        <v>8</v>
      </c>
      <c r="J135" s="37">
        <v>8</v>
      </c>
      <c r="K135">
        <f t="shared" si="2"/>
        <v>10.4</v>
      </c>
      <c r="L135" s="54">
        <f t="shared" si="3"/>
        <v>16.923076923076923</v>
      </c>
    </row>
    <row r="136" spans="4:12" x14ac:dyDescent="0.25">
      <c r="D136" s="7">
        <v>130</v>
      </c>
      <c r="E136" s="20" t="s">
        <v>134</v>
      </c>
      <c r="F136" s="14">
        <v>23</v>
      </c>
      <c r="G136" s="9">
        <v>23</v>
      </c>
      <c r="H136" s="2">
        <v>1.5</v>
      </c>
      <c r="I136" s="32">
        <v>10</v>
      </c>
      <c r="J136" s="37">
        <v>9</v>
      </c>
      <c r="K136">
        <f t="shared" ref="K136:K199" si="4">(F136/50)*20</f>
        <v>9.2000000000000011</v>
      </c>
      <c r="L136" s="54">
        <f t="shared" ref="L136:L199" si="5">((G136+H136)/26)*20</f>
        <v>18.846153846153847</v>
      </c>
    </row>
    <row r="137" spans="4:12" x14ac:dyDescent="0.25">
      <c r="D137" s="7">
        <v>131</v>
      </c>
      <c r="E137" s="19" t="s">
        <v>135</v>
      </c>
      <c r="F137" s="14">
        <v>15</v>
      </c>
      <c r="G137" s="9">
        <v>11</v>
      </c>
      <c r="H137" s="2">
        <v>1.5</v>
      </c>
      <c r="I137" s="32">
        <v>0</v>
      </c>
      <c r="J137" s="37">
        <v>2</v>
      </c>
      <c r="K137">
        <f t="shared" si="4"/>
        <v>6</v>
      </c>
      <c r="L137" s="54">
        <f t="shared" si="5"/>
        <v>9.615384615384615</v>
      </c>
    </row>
    <row r="138" spans="4:12" x14ac:dyDescent="0.25">
      <c r="D138" s="7">
        <v>132</v>
      </c>
      <c r="E138" s="20" t="s">
        <v>136</v>
      </c>
      <c r="F138" s="14">
        <v>22</v>
      </c>
      <c r="G138" s="24">
        <v>19</v>
      </c>
      <c r="H138" s="6">
        <v>1.5</v>
      </c>
      <c r="I138" s="32">
        <v>0</v>
      </c>
      <c r="J138" s="37">
        <v>3</v>
      </c>
      <c r="K138">
        <f t="shared" si="4"/>
        <v>8.8000000000000007</v>
      </c>
      <c r="L138" s="54">
        <f t="shared" si="5"/>
        <v>15.769230769230768</v>
      </c>
    </row>
    <row r="139" spans="4:12" x14ac:dyDescent="0.25">
      <c r="D139" s="7">
        <v>133</v>
      </c>
      <c r="E139" s="19" t="s">
        <v>137</v>
      </c>
      <c r="F139" s="14">
        <v>34</v>
      </c>
      <c r="G139" s="9">
        <v>21</v>
      </c>
      <c r="H139" s="2">
        <v>1.5</v>
      </c>
      <c r="I139" s="32">
        <v>0</v>
      </c>
      <c r="J139" s="37">
        <v>7</v>
      </c>
      <c r="K139">
        <f t="shared" si="4"/>
        <v>13.600000000000001</v>
      </c>
      <c r="L139" s="54">
        <f t="shared" si="5"/>
        <v>17.307692307692307</v>
      </c>
    </row>
    <row r="140" spans="4:12" x14ac:dyDescent="0.25">
      <c r="D140" s="7">
        <v>134</v>
      </c>
      <c r="E140" s="20" t="s">
        <v>138</v>
      </c>
      <c r="F140" s="14">
        <v>30</v>
      </c>
      <c r="G140" s="9">
        <v>20</v>
      </c>
      <c r="H140" s="2">
        <v>2.5</v>
      </c>
      <c r="I140" s="32">
        <v>5.5</v>
      </c>
      <c r="J140" s="37">
        <v>3</v>
      </c>
      <c r="K140">
        <f t="shared" si="4"/>
        <v>12</v>
      </c>
      <c r="L140" s="54">
        <f t="shared" si="5"/>
        <v>17.307692307692307</v>
      </c>
    </row>
    <row r="141" spans="4:12" x14ac:dyDescent="0.25">
      <c r="D141" s="7">
        <v>135</v>
      </c>
      <c r="E141" s="19" t="s">
        <v>139</v>
      </c>
      <c r="F141" s="14">
        <v>13</v>
      </c>
      <c r="G141" s="9">
        <v>18</v>
      </c>
      <c r="H141" s="2">
        <v>2</v>
      </c>
      <c r="I141" s="32">
        <v>2</v>
      </c>
      <c r="J141" s="37">
        <v>3</v>
      </c>
      <c r="K141">
        <f t="shared" si="4"/>
        <v>5.2</v>
      </c>
      <c r="L141" s="54">
        <f t="shared" si="5"/>
        <v>15.384615384615385</v>
      </c>
    </row>
    <row r="142" spans="4:12" x14ac:dyDescent="0.25">
      <c r="D142" s="7">
        <v>136</v>
      </c>
      <c r="E142" s="20" t="s">
        <v>140</v>
      </c>
      <c r="F142" s="14">
        <v>20</v>
      </c>
      <c r="G142" s="9">
        <v>22</v>
      </c>
      <c r="H142" s="2">
        <v>2</v>
      </c>
      <c r="I142" s="32">
        <v>0</v>
      </c>
      <c r="J142" s="37">
        <v>3</v>
      </c>
      <c r="K142">
        <f t="shared" si="4"/>
        <v>8</v>
      </c>
      <c r="L142" s="54">
        <f t="shared" si="5"/>
        <v>18.461538461538463</v>
      </c>
    </row>
    <row r="143" spans="4:12" x14ac:dyDescent="0.25">
      <c r="D143" s="7">
        <v>137</v>
      </c>
      <c r="E143" s="19" t="s">
        <v>141</v>
      </c>
      <c r="F143" s="17">
        <v>26</v>
      </c>
      <c r="G143" s="23">
        <v>19</v>
      </c>
      <c r="H143" s="10">
        <v>2.5</v>
      </c>
      <c r="I143" s="34">
        <v>5</v>
      </c>
      <c r="J143" s="38">
        <v>2</v>
      </c>
      <c r="K143">
        <f t="shared" si="4"/>
        <v>10.4</v>
      </c>
      <c r="L143" s="54">
        <f t="shared" si="5"/>
        <v>16.538461538461537</v>
      </c>
    </row>
    <row r="144" spans="4:12" x14ac:dyDescent="0.25">
      <c r="D144" s="7">
        <v>138</v>
      </c>
      <c r="E144" s="20" t="s">
        <v>142</v>
      </c>
      <c r="F144" s="16">
        <v>20</v>
      </c>
      <c r="G144" s="11">
        <v>21</v>
      </c>
      <c r="H144" s="11">
        <v>2.5</v>
      </c>
      <c r="I144" s="35">
        <v>1</v>
      </c>
      <c r="J144" s="37">
        <v>2</v>
      </c>
      <c r="K144">
        <f t="shared" si="4"/>
        <v>8</v>
      </c>
      <c r="L144" s="54">
        <f t="shared" si="5"/>
        <v>18.076923076923077</v>
      </c>
    </row>
    <row r="145" spans="4:12" x14ac:dyDescent="0.25">
      <c r="D145" s="7">
        <v>139</v>
      </c>
      <c r="E145" s="19" t="s">
        <v>143</v>
      </c>
      <c r="F145" s="14">
        <v>24</v>
      </c>
      <c r="G145" s="9">
        <v>21</v>
      </c>
      <c r="H145" s="2">
        <v>2.5</v>
      </c>
      <c r="I145" s="32">
        <v>2.5</v>
      </c>
      <c r="J145" s="37">
        <v>5</v>
      </c>
      <c r="K145">
        <f t="shared" si="4"/>
        <v>9.6</v>
      </c>
      <c r="L145" s="54">
        <f t="shared" si="5"/>
        <v>18.076923076923077</v>
      </c>
    </row>
    <row r="146" spans="4:12" x14ac:dyDescent="0.25">
      <c r="D146" s="7">
        <v>140</v>
      </c>
      <c r="E146" s="20" t="s">
        <v>144</v>
      </c>
      <c r="F146" s="17">
        <v>20</v>
      </c>
      <c r="G146" s="23">
        <v>17</v>
      </c>
      <c r="H146" s="12">
        <v>2.5</v>
      </c>
      <c r="I146" s="36">
        <v>0</v>
      </c>
      <c r="J146" s="39">
        <v>5</v>
      </c>
      <c r="K146">
        <f t="shared" si="4"/>
        <v>8</v>
      </c>
      <c r="L146" s="54">
        <f t="shared" si="5"/>
        <v>15</v>
      </c>
    </row>
    <row r="147" spans="4:12" x14ac:dyDescent="0.25">
      <c r="D147" s="7">
        <v>141</v>
      </c>
      <c r="E147" s="19" t="s">
        <v>145</v>
      </c>
      <c r="F147" s="14">
        <v>11</v>
      </c>
      <c r="G147" s="9">
        <v>13</v>
      </c>
      <c r="H147" s="2">
        <v>0.5</v>
      </c>
      <c r="I147" s="32">
        <v>0</v>
      </c>
      <c r="J147" s="37">
        <v>2</v>
      </c>
      <c r="K147">
        <f t="shared" si="4"/>
        <v>4.4000000000000004</v>
      </c>
      <c r="L147" s="54">
        <f t="shared" si="5"/>
        <v>10.384615384615385</v>
      </c>
    </row>
    <row r="148" spans="4:12" x14ac:dyDescent="0.25">
      <c r="D148" s="7">
        <v>142</v>
      </c>
      <c r="E148" s="20" t="s">
        <v>146</v>
      </c>
      <c r="F148" s="14">
        <v>36</v>
      </c>
      <c r="G148" s="9">
        <v>23</v>
      </c>
      <c r="H148" s="2">
        <v>1.5</v>
      </c>
      <c r="I148" s="32">
        <v>4</v>
      </c>
      <c r="J148" s="37">
        <v>7</v>
      </c>
      <c r="K148">
        <f t="shared" si="4"/>
        <v>14.399999999999999</v>
      </c>
      <c r="L148" s="54">
        <f t="shared" si="5"/>
        <v>18.846153846153847</v>
      </c>
    </row>
    <row r="149" spans="4:12" x14ac:dyDescent="0.25">
      <c r="D149" s="7">
        <v>143</v>
      </c>
      <c r="E149" s="19" t="s">
        <v>147</v>
      </c>
      <c r="F149" s="14"/>
      <c r="G149" s="9"/>
      <c r="H149" s="2"/>
      <c r="I149" s="32"/>
      <c r="J149" s="37"/>
      <c r="K149">
        <f t="shared" si="4"/>
        <v>0</v>
      </c>
      <c r="L149" s="54">
        <f t="shared" si="5"/>
        <v>0</v>
      </c>
    </row>
    <row r="150" spans="4:12" x14ac:dyDescent="0.25">
      <c r="D150" s="7">
        <v>144</v>
      </c>
      <c r="E150" s="20" t="s">
        <v>148</v>
      </c>
      <c r="F150" s="14">
        <v>17</v>
      </c>
      <c r="G150" s="9">
        <v>11</v>
      </c>
      <c r="H150" s="2">
        <v>0</v>
      </c>
      <c r="I150" s="32">
        <v>0</v>
      </c>
      <c r="J150" s="37">
        <v>2</v>
      </c>
      <c r="K150">
        <f t="shared" si="4"/>
        <v>6.8000000000000007</v>
      </c>
      <c r="L150" s="54">
        <f t="shared" si="5"/>
        <v>8.4615384615384617</v>
      </c>
    </row>
    <row r="151" spans="4:12" x14ac:dyDescent="0.25">
      <c r="D151" s="7">
        <v>145</v>
      </c>
      <c r="E151" s="19" t="s">
        <v>149</v>
      </c>
      <c r="F151" s="13"/>
      <c r="G151" s="9"/>
      <c r="H151" s="2"/>
      <c r="I151" s="31"/>
      <c r="J151" s="22"/>
      <c r="K151">
        <f t="shared" si="4"/>
        <v>0</v>
      </c>
      <c r="L151" s="54">
        <f t="shared" si="5"/>
        <v>0</v>
      </c>
    </row>
    <row r="152" spans="4:12" x14ac:dyDescent="0.25">
      <c r="D152" s="7">
        <v>146</v>
      </c>
      <c r="E152" s="20" t="s">
        <v>150</v>
      </c>
      <c r="F152" s="14">
        <v>34</v>
      </c>
      <c r="G152" s="9">
        <v>18</v>
      </c>
      <c r="H152" s="2">
        <v>3</v>
      </c>
      <c r="I152" s="32">
        <v>14.5</v>
      </c>
      <c r="J152" s="37">
        <v>13</v>
      </c>
      <c r="K152">
        <f t="shared" si="4"/>
        <v>13.600000000000001</v>
      </c>
      <c r="L152" s="54">
        <f t="shared" si="5"/>
        <v>16.153846153846153</v>
      </c>
    </row>
    <row r="153" spans="4:12" x14ac:dyDescent="0.25">
      <c r="D153" s="7">
        <v>147</v>
      </c>
      <c r="E153" s="19" t="s">
        <v>151</v>
      </c>
      <c r="F153" s="14">
        <v>26</v>
      </c>
      <c r="G153" s="9">
        <v>23</v>
      </c>
      <c r="H153" s="9">
        <v>0.5</v>
      </c>
      <c r="I153" s="32">
        <v>9</v>
      </c>
      <c r="J153" s="37">
        <v>3</v>
      </c>
      <c r="K153">
        <f t="shared" si="4"/>
        <v>10.4</v>
      </c>
      <c r="L153" s="54">
        <f t="shared" si="5"/>
        <v>18.076923076923077</v>
      </c>
    </row>
    <row r="154" spans="4:12" x14ac:dyDescent="0.25">
      <c r="D154" s="7">
        <v>148</v>
      </c>
      <c r="E154" s="20" t="s">
        <v>152</v>
      </c>
      <c r="F154" s="14">
        <v>14</v>
      </c>
      <c r="G154" s="9">
        <v>16</v>
      </c>
      <c r="H154" s="9">
        <v>1</v>
      </c>
      <c r="I154" s="32">
        <v>0</v>
      </c>
      <c r="J154" s="37">
        <v>2</v>
      </c>
      <c r="K154">
        <f t="shared" si="4"/>
        <v>5.6000000000000005</v>
      </c>
      <c r="L154" s="54">
        <f t="shared" si="5"/>
        <v>13.076923076923077</v>
      </c>
    </row>
    <row r="155" spans="4:12" x14ac:dyDescent="0.25">
      <c r="D155" s="7">
        <v>149</v>
      </c>
      <c r="E155" s="19" t="s">
        <v>153</v>
      </c>
      <c r="F155" s="14">
        <v>38</v>
      </c>
      <c r="G155" s="9">
        <v>20</v>
      </c>
      <c r="H155" s="9">
        <v>3</v>
      </c>
      <c r="I155" s="32">
        <v>4.5</v>
      </c>
      <c r="J155" s="37">
        <v>9</v>
      </c>
      <c r="K155">
        <f t="shared" si="4"/>
        <v>15.2</v>
      </c>
      <c r="L155" s="54">
        <f t="shared" si="5"/>
        <v>17.692307692307693</v>
      </c>
    </row>
    <row r="156" spans="4:12" x14ac:dyDescent="0.25">
      <c r="D156" s="7">
        <v>150</v>
      </c>
      <c r="E156" s="20" t="s">
        <v>4</v>
      </c>
      <c r="F156" s="14"/>
      <c r="G156" s="9"/>
      <c r="H156" s="9"/>
      <c r="I156" s="32"/>
      <c r="J156" s="37"/>
      <c r="K156">
        <f t="shared" si="4"/>
        <v>0</v>
      </c>
      <c r="L156" s="54">
        <f t="shared" si="5"/>
        <v>0</v>
      </c>
    </row>
    <row r="157" spans="4:12" x14ac:dyDescent="0.25">
      <c r="D157" s="7">
        <v>151</v>
      </c>
      <c r="E157" s="19" t="s">
        <v>154</v>
      </c>
      <c r="F157" s="14">
        <v>23</v>
      </c>
      <c r="G157" s="9">
        <v>14</v>
      </c>
      <c r="H157" s="9">
        <v>0.5</v>
      </c>
      <c r="I157" s="32">
        <v>1</v>
      </c>
      <c r="J157" s="37">
        <v>2</v>
      </c>
      <c r="K157">
        <f t="shared" si="4"/>
        <v>9.2000000000000011</v>
      </c>
      <c r="L157" s="54">
        <f t="shared" si="5"/>
        <v>11.153846153846153</v>
      </c>
    </row>
    <row r="158" spans="4:12" x14ac:dyDescent="0.25">
      <c r="D158" s="7">
        <v>152</v>
      </c>
      <c r="E158" s="20" t="s">
        <v>155</v>
      </c>
      <c r="F158" s="14">
        <v>36</v>
      </c>
      <c r="G158" s="9">
        <v>23</v>
      </c>
      <c r="H158" s="9">
        <v>2</v>
      </c>
      <c r="I158" s="32">
        <v>7</v>
      </c>
      <c r="J158" s="37">
        <v>5</v>
      </c>
      <c r="K158">
        <f t="shared" si="4"/>
        <v>14.399999999999999</v>
      </c>
      <c r="L158" s="54">
        <f t="shared" si="5"/>
        <v>19.23076923076923</v>
      </c>
    </row>
    <row r="159" spans="4:12" x14ac:dyDescent="0.25">
      <c r="D159" s="7">
        <v>153</v>
      </c>
      <c r="E159" s="19" t="s">
        <v>156</v>
      </c>
      <c r="F159" s="14">
        <v>28</v>
      </c>
      <c r="G159" s="9">
        <v>23</v>
      </c>
      <c r="H159" s="9">
        <v>0.5</v>
      </c>
      <c r="I159" s="32">
        <v>7.5</v>
      </c>
      <c r="J159" s="37">
        <v>8</v>
      </c>
      <c r="K159">
        <f t="shared" si="4"/>
        <v>11.200000000000001</v>
      </c>
      <c r="L159" s="54">
        <f t="shared" si="5"/>
        <v>18.076923076923077</v>
      </c>
    </row>
    <row r="160" spans="4:12" x14ac:dyDescent="0.25">
      <c r="D160" s="7">
        <v>154</v>
      </c>
      <c r="E160" s="20" t="s">
        <v>157</v>
      </c>
      <c r="F160" s="14"/>
      <c r="G160" s="9"/>
      <c r="H160" s="9"/>
      <c r="I160" s="32"/>
      <c r="J160" s="37" t="s">
        <v>392</v>
      </c>
      <c r="K160">
        <f t="shared" si="4"/>
        <v>0</v>
      </c>
      <c r="L160" s="54">
        <f t="shared" si="5"/>
        <v>0</v>
      </c>
    </row>
    <row r="161" spans="4:12" x14ac:dyDescent="0.25">
      <c r="D161" s="7">
        <v>155</v>
      </c>
      <c r="E161" s="19" t="s">
        <v>158</v>
      </c>
      <c r="F161" s="15">
        <v>26</v>
      </c>
      <c r="G161" s="9">
        <v>20</v>
      </c>
      <c r="H161" s="9">
        <v>2.5</v>
      </c>
      <c r="I161" s="33">
        <v>8</v>
      </c>
      <c r="J161" s="9">
        <v>10</v>
      </c>
      <c r="K161">
        <f t="shared" si="4"/>
        <v>10.4</v>
      </c>
      <c r="L161" s="54">
        <f t="shared" si="5"/>
        <v>17.307692307692307</v>
      </c>
    </row>
    <row r="162" spans="4:12" x14ac:dyDescent="0.25">
      <c r="D162" s="7">
        <v>156</v>
      </c>
      <c r="E162" s="20" t="s">
        <v>159</v>
      </c>
      <c r="F162" s="14">
        <v>15</v>
      </c>
      <c r="G162" s="9">
        <v>9</v>
      </c>
      <c r="H162" s="9">
        <v>0.5</v>
      </c>
      <c r="I162" s="32">
        <v>0</v>
      </c>
      <c r="J162" s="37">
        <v>3</v>
      </c>
      <c r="K162">
        <f t="shared" si="4"/>
        <v>6</v>
      </c>
      <c r="L162" s="54">
        <f t="shared" si="5"/>
        <v>7.3076923076923075</v>
      </c>
    </row>
    <row r="163" spans="4:12" x14ac:dyDescent="0.25">
      <c r="D163" s="7">
        <v>157</v>
      </c>
      <c r="E163" s="19" t="s">
        <v>160</v>
      </c>
      <c r="F163" s="14">
        <v>16</v>
      </c>
      <c r="G163" s="9">
        <v>11</v>
      </c>
      <c r="H163" s="9">
        <v>0</v>
      </c>
      <c r="I163" s="32">
        <v>0</v>
      </c>
      <c r="J163" s="37">
        <v>2</v>
      </c>
      <c r="K163">
        <f t="shared" si="4"/>
        <v>6.4</v>
      </c>
      <c r="L163" s="54">
        <f t="shared" si="5"/>
        <v>8.4615384615384617</v>
      </c>
    </row>
    <row r="164" spans="4:12" x14ac:dyDescent="0.25">
      <c r="D164" s="7">
        <v>158</v>
      </c>
      <c r="E164" s="20" t="s">
        <v>161</v>
      </c>
      <c r="F164" s="14">
        <v>18</v>
      </c>
      <c r="G164" s="9">
        <v>17</v>
      </c>
      <c r="H164" s="9">
        <v>1.5</v>
      </c>
      <c r="I164" s="32">
        <v>1</v>
      </c>
      <c r="J164" s="37">
        <v>2</v>
      </c>
      <c r="K164">
        <f t="shared" si="4"/>
        <v>7.1999999999999993</v>
      </c>
      <c r="L164" s="54">
        <f t="shared" si="5"/>
        <v>14.230769230769232</v>
      </c>
    </row>
    <row r="165" spans="4:12" x14ac:dyDescent="0.25">
      <c r="D165" s="7">
        <v>159</v>
      </c>
      <c r="E165" s="19" t="s">
        <v>162</v>
      </c>
      <c r="F165" s="14">
        <v>16</v>
      </c>
      <c r="G165" s="9">
        <v>11</v>
      </c>
      <c r="H165" s="9">
        <v>2.5</v>
      </c>
      <c r="I165" s="32">
        <v>0</v>
      </c>
      <c r="J165" s="37">
        <v>5</v>
      </c>
      <c r="K165">
        <f t="shared" si="4"/>
        <v>6.4</v>
      </c>
      <c r="L165" s="54">
        <f t="shared" si="5"/>
        <v>10.384615384615385</v>
      </c>
    </row>
    <row r="166" spans="4:12" x14ac:dyDescent="0.25">
      <c r="D166" s="7">
        <v>160</v>
      </c>
      <c r="E166" s="20" t="s">
        <v>163</v>
      </c>
      <c r="F166" s="14">
        <v>13</v>
      </c>
      <c r="G166" s="9">
        <v>15</v>
      </c>
      <c r="H166" s="9">
        <v>0</v>
      </c>
      <c r="I166" s="32">
        <v>0</v>
      </c>
      <c r="J166" s="37">
        <v>2</v>
      </c>
      <c r="K166">
        <f t="shared" si="4"/>
        <v>5.2</v>
      </c>
      <c r="L166" s="54">
        <f t="shared" si="5"/>
        <v>11.538461538461537</v>
      </c>
    </row>
    <row r="167" spans="4:12" x14ac:dyDescent="0.25">
      <c r="D167" s="7">
        <v>161</v>
      </c>
      <c r="E167" s="19" t="s">
        <v>164</v>
      </c>
      <c r="F167" s="14">
        <v>16</v>
      </c>
      <c r="G167" s="9">
        <v>7</v>
      </c>
      <c r="H167" s="2">
        <v>0</v>
      </c>
      <c r="I167" s="32">
        <v>0</v>
      </c>
      <c r="J167" s="37">
        <v>2</v>
      </c>
      <c r="K167">
        <f t="shared" si="4"/>
        <v>6.4</v>
      </c>
      <c r="L167" s="54">
        <f t="shared" si="5"/>
        <v>5.3846153846153841</v>
      </c>
    </row>
    <row r="168" spans="4:12" x14ac:dyDescent="0.25">
      <c r="D168" s="7">
        <v>162</v>
      </c>
      <c r="E168" s="20" t="s">
        <v>165</v>
      </c>
      <c r="F168" s="14"/>
      <c r="G168" s="9"/>
      <c r="H168" s="2"/>
      <c r="I168" s="32"/>
      <c r="J168" s="37"/>
      <c r="K168">
        <f t="shared" si="4"/>
        <v>0</v>
      </c>
      <c r="L168" s="54">
        <f t="shared" si="5"/>
        <v>0</v>
      </c>
    </row>
    <row r="169" spans="4:12" x14ac:dyDescent="0.25">
      <c r="D169" s="7">
        <v>163</v>
      </c>
      <c r="E169" s="21" t="s">
        <v>166</v>
      </c>
      <c r="F169" s="14">
        <v>39</v>
      </c>
      <c r="G169" s="9">
        <v>23</v>
      </c>
      <c r="H169" s="2">
        <v>2</v>
      </c>
      <c r="I169" s="32">
        <v>16</v>
      </c>
      <c r="J169" s="37">
        <v>12</v>
      </c>
      <c r="K169">
        <f t="shared" si="4"/>
        <v>15.600000000000001</v>
      </c>
      <c r="L169" s="54">
        <f t="shared" si="5"/>
        <v>19.23076923076923</v>
      </c>
    </row>
    <row r="170" spans="4:12" x14ac:dyDescent="0.25">
      <c r="D170" s="7">
        <v>164</v>
      </c>
      <c r="E170" s="20" t="s">
        <v>167</v>
      </c>
      <c r="F170" s="13">
        <v>25</v>
      </c>
      <c r="G170" s="22">
        <v>19</v>
      </c>
      <c r="H170" s="3">
        <v>2</v>
      </c>
      <c r="I170" s="31">
        <v>0</v>
      </c>
      <c r="J170" s="22">
        <v>6</v>
      </c>
      <c r="K170">
        <f t="shared" si="4"/>
        <v>10</v>
      </c>
      <c r="L170" s="54">
        <f t="shared" si="5"/>
        <v>16.153846153846153</v>
      </c>
    </row>
    <row r="171" spans="4:12" x14ac:dyDescent="0.25">
      <c r="D171" s="7">
        <v>165</v>
      </c>
      <c r="E171" s="19" t="s">
        <v>168</v>
      </c>
      <c r="F171" s="13">
        <v>14</v>
      </c>
      <c r="G171" s="22">
        <v>2</v>
      </c>
      <c r="H171" s="3">
        <v>0</v>
      </c>
      <c r="I171" s="31">
        <v>0</v>
      </c>
      <c r="J171" s="22">
        <v>2</v>
      </c>
      <c r="K171">
        <f t="shared" si="4"/>
        <v>5.6000000000000005</v>
      </c>
      <c r="L171" s="54">
        <f t="shared" si="5"/>
        <v>1.5384615384615385</v>
      </c>
    </row>
    <row r="172" spans="4:12" x14ac:dyDescent="0.25">
      <c r="D172" s="7">
        <v>166</v>
      </c>
      <c r="E172" s="20" t="s">
        <v>169</v>
      </c>
      <c r="F172" s="13">
        <v>31</v>
      </c>
      <c r="G172" s="22">
        <v>23</v>
      </c>
      <c r="H172" s="3">
        <v>2</v>
      </c>
      <c r="I172" s="31">
        <v>6</v>
      </c>
      <c r="J172" s="22">
        <v>11</v>
      </c>
      <c r="K172">
        <f t="shared" si="4"/>
        <v>12.4</v>
      </c>
      <c r="L172" s="54">
        <f t="shared" si="5"/>
        <v>19.23076923076923</v>
      </c>
    </row>
    <row r="173" spans="4:12" x14ac:dyDescent="0.25">
      <c r="D173" s="7">
        <v>167</v>
      </c>
      <c r="E173" s="19" t="s">
        <v>170</v>
      </c>
      <c r="F173" s="13">
        <v>26</v>
      </c>
      <c r="G173" s="22">
        <v>17</v>
      </c>
      <c r="H173" s="3">
        <v>1.5</v>
      </c>
      <c r="I173" s="31">
        <v>0</v>
      </c>
      <c r="J173" s="22">
        <v>5</v>
      </c>
      <c r="K173">
        <f t="shared" si="4"/>
        <v>10.4</v>
      </c>
      <c r="L173" s="54">
        <f t="shared" si="5"/>
        <v>14.230769230769232</v>
      </c>
    </row>
    <row r="174" spans="4:12" x14ac:dyDescent="0.25">
      <c r="D174" s="7">
        <v>168</v>
      </c>
      <c r="E174" s="20" t="s">
        <v>171</v>
      </c>
      <c r="F174" s="13">
        <v>16</v>
      </c>
      <c r="G174" s="22">
        <v>14</v>
      </c>
      <c r="H174" s="3">
        <v>2</v>
      </c>
      <c r="I174" s="31">
        <v>0</v>
      </c>
      <c r="J174" s="22">
        <v>2</v>
      </c>
      <c r="K174">
        <f t="shared" si="4"/>
        <v>6.4</v>
      </c>
      <c r="L174" s="54">
        <f t="shared" si="5"/>
        <v>12.307692307692308</v>
      </c>
    </row>
    <row r="175" spans="4:12" x14ac:dyDescent="0.25">
      <c r="D175" s="7">
        <v>169</v>
      </c>
      <c r="E175" s="19" t="s">
        <v>172</v>
      </c>
      <c r="F175" s="13">
        <v>32</v>
      </c>
      <c r="G175" s="22">
        <v>23</v>
      </c>
      <c r="H175" s="3">
        <v>2</v>
      </c>
      <c r="I175" s="31">
        <v>1</v>
      </c>
      <c r="J175" s="22">
        <v>6</v>
      </c>
      <c r="K175">
        <f t="shared" si="4"/>
        <v>12.8</v>
      </c>
      <c r="L175" s="54">
        <f t="shared" si="5"/>
        <v>19.23076923076923</v>
      </c>
    </row>
    <row r="176" spans="4:12" x14ac:dyDescent="0.25">
      <c r="D176" s="7">
        <v>170</v>
      </c>
      <c r="E176" s="20" t="s">
        <v>173</v>
      </c>
      <c r="F176" s="13">
        <v>9</v>
      </c>
      <c r="G176" s="22">
        <v>11</v>
      </c>
      <c r="H176" s="3">
        <v>1.5</v>
      </c>
      <c r="I176" s="31">
        <v>0</v>
      </c>
      <c r="J176" s="22">
        <v>3</v>
      </c>
      <c r="K176">
        <f t="shared" si="4"/>
        <v>3.5999999999999996</v>
      </c>
      <c r="L176" s="54">
        <f t="shared" si="5"/>
        <v>9.615384615384615</v>
      </c>
    </row>
    <row r="177" spans="4:12" x14ac:dyDescent="0.25">
      <c r="D177" s="7">
        <v>171</v>
      </c>
      <c r="E177" s="19" t="s">
        <v>174</v>
      </c>
      <c r="F177" s="13">
        <v>16</v>
      </c>
      <c r="G177" s="22">
        <v>13</v>
      </c>
      <c r="H177" s="3">
        <v>0</v>
      </c>
      <c r="I177" s="31">
        <v>0</v>
      </c>
      <c r="J177" s="22"/>
      <c r="K177">
        <f t="shared" si="4"/>
        <v>6.4</v>
      </c>
      <c r="L177" s="54">
        <f t="shared" si="5"/>
        <v>10</v>
      </c>
    </row>
    <row r="178" spans="4:12" x14ac:dyDescent="0.25">
      <c r="D178" s="7">
        <v>172</v>
      </c>
      <c r="E178" s="20" t="s">
        <v>175</v>
      </c>
      <c r="F178" s="13">
        <v>14</v>
      </c>
      <c r="G178" s="22">
        <v>18</v>
      </c>
      <c r="H178" s="3">
        <v>0</v>
      </c>
      <c r="I178" s="31">
        <v>0</v>
      </c>
      <c r="J178" s="22">
        <v>2</v>
      </c>
      <c r="K178">
        <f t="shared" si="4"/>
        <v>5.6000000000000005</v>
      </c>
      <c r="L178" s="54">
        <f t="shared" si="5"/>
        <v>13.846153846153847</v>
      </c>
    </row>
    <row r="179" spans="4:12" x14ac:dyDescent="0.25">
      <c r="D179" s="7">
        <v>173</v>
      </c>
      <c r="E179" s="19" t="s">
        <v>176</v>
      </c>
      <c r="F179" s="13">
        <v>10</v>
      </c>
      <c r="G179" s="22">
        <v>16</v>
      </c>
      <c r="H179" s="3">
        <v>1</v>
      </c>
      <c r="I179" s="31">
        <v>1</v>
      </c>
      <c r="J179" s="22">
        <v>6</v>
      </c>
      <c r="K179">
        <f t="shared" si="4"/>
        <v>4</v>
      </c>
      <c r="L179" s="54">
        <f t="shared" si="5"/>
        <v>13.076923076923077</v>
      </c>
    </row>
    <row r="180" spans="4:12" x14ac:dyDescent="0.25">
      <c r="D180" s="7">
        <v>174</v>
      </c>
      <c r="E180" s="20" t="s">
        <v>177</v>
      </c>
      <c r="F180" s="13">
        <v>8</v>
      </c>
      <c r="G180" s="22">
        <v>7</v>
      </c>
      <c r="H180" s="3">
        <v>0</v>
      </c>
      <c r="I180" s="31">
        <v>0</v>
      </c>
      <c r="J180" s="22">
        <v>2</v>
      </c>
      <c r="K180">
        <f t="shared" si="4"/>
        <v>3.2</v>
      </c>
      <c r="L180" s="54">
        <f t="shared" si="5"/>
        <v>5.3846153846153841</v>
      </c>
    </row>
    <row r="181" spans="4:12" x14ac:dyDescent="0.25">
      <c r="D181" s="7">
        <v>175</v>
      </c>
      <c r="E181" s="19" t="s">
        <v>178</v>
      </c>
      <c r="F181" s="13">
        <v>13</v>
      </c>
      <c r="G181" s="22">
        <v>7</v>
      </c>
      <c r="H181" s="3">
        <v>1</v>
      </c>
      <c r="I181" s="31">
        <v>0</v>
      </c>
      <c r="J181" s="22">
        <v>2</v>
      </c>
      <c r="K181">
        <f t="shared" si="4"/>
        <v>5.2</v>
      </c>
      <c r="L181" s="54">
        <f t="shared" si="5"/>
        <v>6.1538461538461542</v>
      </c>
    </row>
    <row r="182" spans="4:12" x14ac:dyDescent="0.25">
      <c r="D182" s="7">
        <v>176</v>
      </c>
      <c r="E182" s="20" t="s">
        <v>179</v>
      </c>
      <c r="F182" s="13">
        <v>15</v>
      </c>
      <c r="G182" s="22">
        <v>7</v>
      </c>
      <c r="H182" s="3">
        <v>0</v>
      </c>
      <c r="I182" s="31">
        <v>0</v>
      </c>
      <c r="J182" s="22">
        <v>2</v>
      </c>
      <c r="K182">
        <f t="shared" si="4"/>
        <v>6</v>
      </c>
      <c r="L182" s="54">
        <f t="shared" si="5"/>
        <v>5.3846153846153841</v>
      </c>
    </row>
    <row r="183" spans="4:12" x14ac:dyDescent="0.25">
      <c r="D183" s="7">
        <v>177</v>
      </c>
      <c r="E183" s="19" t="s">
        <v>180</v>
      </c>
      <c r="F183" s="13">
        <v>13</v>
      </c>
      <c r="G183" s="22">
        <v>13</v>
      </c>
      <c r="H183" s="3">
        <v>0</v>
      </c>
      <c r="I183" s="31">
        <v>0</v>
      </c>
      <c r="J183" s="22">
        <v>2</v>
      </c>
      <c r="K183">
        <f t="shared" si="4"/>
        <v>5.2</v>
      </c>
      <c r="L183" s="54">
        <f t="shared" si="5"/>
        <v>10</v>
      </c>
    </row>
    <row r="184" spans="4:12" x14ac:dyDescent="0.25">
      <c r="D184" s="7">
        <v>178</v>
      </c>
      <c r="E184" s="20" t="s">
        <v>181</v>
      </c>
      <c r="F184" s="13">
        <v>30</v>
      </c>
      <c r="G184" s="22">
        <v>21</v>
      </c>
      <c r="H184" s="3">
        <v>1.5</v>
      </c>
      <c r="I184" s="31">
        <v>6.5</v>
      </c>
      <c r="J184" s="22">
        <v>8</v>
      </c>
      <c r="K184">
        <f t="shared" si="4"/>
        <v>12</v>
      </c>
      <c r="L184" s="54">
        <f t="shared" si="5"/>
        <v>17.307692307692307</v>
      </c>
    </row>
    <row r="185" spans="4:12" x14ac:dyDescent="0.25">
      <c r="D185" s="7">
        <v>179</v>
      </c>
      <c r="E185" s="19" t="s">
        <v>182</v>
      </c>
      <c r="F185" s="13">
        <v>28</v>
      </c>
      <c r="G185" s="25">
        <v>22</v>
      </c>
      <c r="H185" s="4">
        <v>2</v>
      </c>
      <c r="I185" s="31">
        <v>12</v>
      </c>
      <c r="J185" s="22">
        <v>8</v>
      </c>
      <c r="K185">
        <f t="shared" si="4"/>
        <v>11.200000000000001</v>
      </c>
      <c r="L185" s="54">
        <f t="shared" si="5"/>
        <v>18.461538461538463</v>
      </c>
    </row>
    <row r="186" spans="4:12" x14ac:dyDescent="0.25">
      <c r="D186" s="7">
        <v>180</v>
      </c>
      <c r="E186" s="20" t="s">
        <v>183</v>
      </c>
      <c r="F186" s="13">
        <v>24</v>
      </c>
      <c r="G186" s="22">
        <v>20</v>
      </c>
      <c r="H186" s="3">
        <v>0.5</v>
      </c>
      <c r="I186" s="31">
        <v>4.5</v>
      </c>
      <c r="J186" s="22">
        <v>2</v>
      </c>
      <c r="K186">
        <f t="shared" si="4"/>
        <v>9.6</v>
      </c>
      <c r="L186" s="54">
        <f t="shared" si="5"/>
        <v>15.769230769230768</v>
      </c>
    </row>
    <row r="187" spans="4:12" x14ac:dyDescent="0.25">
      <c r="D187" s="7">
        <v>181</v>
      </c>
      <c r="E187" s="19" t="s">
        <v>184</v>
      </c>
      <c r="F187" s="13">
        <v>19</v>
      </c>
      <c r="G187" s="22">
        <v>21</v>
      </c>
      <c r="H187" s="3">
        <v>1.5</v>
      </c>
      <c r="I187" s="31">
        <v>1.5</v>
      </c>
      <c r="J187" s="22">
        <v>4</v>
      </c>
      <c r="K187">
        <f t="shared" si="4"/>
        <v>7.6</v>
      </c>
      <c r="L187" s="54">
        <f t="shared" si="5"/>
        <v>17.307692307692307</v>
      </c>
    </row>
    <row r="188" spans="4:12" x14ac:dyDescent="0.25">
      <c r="D188" s="7">
        <v>182</v>
      </c>
      <c r="E188" s="20" t="s">
        <v>185</v>
      </c>
      <c r="F188" s="13"/>
      <c r="G188" s="22"/>
      <c r="H188" s="3"/>
      <c r="I188" s="31"/>
      <c r="J188" s="22"/>
      <c r="K188">
        <f t="shared" si="4"/>
        <v>0</v>
      </c>
      <c r="L188" s="54">
        <f t="shared" si="5"/>
        <v>0</v>
      </c>
    </row>
    <row r="189" spans="4:12" x14ac:dyDescent="0.25">
      <c r="D189" s="7">
        <v>183</v>
      </c>
      <c r="E189" s="19" t="s">
        <v>186</v>
      </c>
      <c r="F189" s="22">
        <v>34</v>
      </c>
      <c r="G189" s="22">
        <v>23</v>
      </c>
      <c r="H189" s="3">
        <v>3</v>
      </c>
      <c r="I189" s="31">
        <v>14</v>
      </c>
      <c r="J189" s="22">
        <v>14</v>
      </c>
      <c r="K189">
        <f t="shared" si="4"/>
        <v>13.600000000000001</v>
      </c>
      <c r="L189" s="54">
        <f t="shared" si="5"/>
        <v>20</v>
      </c>
    </row>
    <row r="190" spans="4:12" x14ac:dyDescent="0.25">
      <c r="D190" s="7">
        <v>184</v>
      </c>
      <c r="E190" s="20" t="s">
        <v>187</v>
      </c>
      <c r="F190" s="13">
        <v>20</v>
      </c>
      <c r="G190" s="22">
        <v>20</v>
      </c>
      <c r="H190" s="3">
        <v>0</v>
      </c>
      <c r="I190" s="31">
        <v>1.5</v>
      </c>
      <c r="J190" s="22">
        <v>5</v>
      </c>
      <c r="K190">
        <f t="shared" si="4"/>
        <v>8</v>
      </c>
      <c r="L190" s="54">
        <f t="shared" si="5"/>
        <v>15.384615384615385</v>
      </c>
    </row>
    <row r="191" spans="4:12" x14ac:dyDescent="0.25">
      <c r="D191" s="7">
        <v>185</v>
      </c>
      <c r="E191" s="19" t="s">
        <v>188</v>
      </c>
      <c r="F191" s="14">
        <v>20</v>
      </c>
      <c r="G191" s="9">
        <v>17</v>
      </c>
      <c r="H191" s="2">
        <v>2</v>
      </c>
      <c r="I191" s="32">
        <v>0</v>
      </c>
      <c r="J191" s="37">
        <v>4</v>
      </c>
      <c r="K191">
        <f t="shared" si="4"/>
        <v>8</v>
      </c>
      <c r="L191" s="54">
        <f t="shared" si="5"/>
        <v>14.615384615384615</v>
      </c>
    </row>
    <row r="192" spans="4:12" x14ac:dyDescent="0.25">
      <c r="D192" s="7">
        <v>186</v>
      </c>
      <c r="E192" s="20" t="s">
        <v>189</v>
      </c>
      <c r="F192" s="13">
        <v>29</v>
      </c>
      <c r="G192" s="22">
        <v>21</v>
      </c>
      <c r="H192" s="3">
        <v>1</v>
      </c>
      <c r="I192" s="31">
        <v>5</v>
      </c>
      <c r="J192" s="22">
        <v>3</v>
      </c>
      <c r="K192">
        <f t="shared" si="4"/>
        <v>11.6</v>
      </c>
      <c r="L192" s="54">
        <f t="shared" si="5"/>
        <v>16.923076923076923</v>
      </c>
    </row>
    <row r="193" spans="4:12" x14ac:dyDescent="0.25">
      <c r="D193" s="7">
        <v>187</v>
      </c>
      <c r="E193" s="19" t="s">
        <v>190</v>
      </c>
      <c r="F193" s="13"/>
      <c r="G193" s="22"/>
      <c r="H193" s="3"/>
      <c r="I193" s="31"/>
      <c r="J193" s="22"/>
      <c r="K193">
        <f t="shared" si="4"/>
        <v>0</v>
      </c>
      <c r="L193" s="54">
        <f t="shared" si="5"/>
        <v>0</v>
      </c>
    </row>
    <row r="194" spans="4:12" x14ac:dyDescent="0.25">
      <c r="D194" s="7">
        <v>188</v>
      </c>
      <c r="E194" s="20" t="s">
        <v>191</v>
      </c>
      <c r="F194" s="13">
        <v>17</v>
      </c>
      <c r="G194" s="22">
        <v>17</v>
      </c>
      <c r="H194" s="3">
        <v>1</v>
      </c>
      <c r="I194" s="31">
        <v>0</v>
      </c>
      <c r="J194" s="22">
        <v>5</v>
      </c>
      <c r="K194">
        <f t="shared" si="4"/>
        <v>6.8000000000000007</v>
      </c>
      <c r="L194" s="54">
        <f t="shared" si="5"/>
        <v>13.846153846153847</v>
      </c>
    </row>
    <row r="195" spans="4:12" x14ac:dyDescent="0.25">
      <c r="D195" s="7">
        <v>189</v>
      </c>
      <c r="E195" s="19" t="s">
        <v>192</v>
      </c>
      <c r="F195" s="13">
        <v>23</v>
      </c>
      <c r="G195" s="22">
        <v>9</v>
      </c>
      <c r="H195" s="3">
        <v>0</v>
      </c>
      <c r="I195" s="31">
        <v>0</v>
      </c>
      <c r="J195" s="22">
        <v>5</v>
      </c>
      <c r="K195">
        <f t="shared" si="4"/>
        <v>9.2000000000000011</v>
      </c>
      <c r="L195" s="54">
        <f t="shared" si="5"/>
        <v>6.9230769230769234</v>
      </c>
    </row>
    <row r="196" spans="4:12" x14ac:dyDescent="0.25">
      <c r="D196" s="7">
        <v>190</v>
      </c>
      <c r="E196" s="20" t="s">
        <v>193</v>
      </c>
      <c r="F196" s="13">
        <v>8</v>
      </c>
      <c r="G196" s="22">
        <v>12</v>
      </c>
      <c r="H196" s="3">
        <v>1</v>
      </c>
      <c r="I196" s="31">
        <v>0</v>
      </c>
      <c r="J196" s="22">
        <v>2</v>
      </c>
      <c r="K196">
        <f t="shared" si="4"/>
        <v>3.2</v>
      </c>
      <c r="L196" s="54">
        <f t="shared" si="5"/>
        <v>10</v>
      </c>
    </row>
    <row r="197" spans="4:12" x14ac:dyDescent="0.25">
      <c r="D197" s="7">
        <v>191</v>
      </c>
      <c r="E197" s="19" t="s">
        <v>194</v>
      </c>
      <c r="F197" s="13">
        <v>13</v>
      </c>
      <c r="G197" s="22">
        <v>18</v>
      </c>
      <c r="H197" s="3">
        <v>1</v>
      </c>
      <c r="I197" s="31">
        <v>0</v>
      </c>
      <c r="J197" s="22">
        <v>2</v>
      </c>
      <c r="K197">
        <f t="shared" si="4"/>
        <v>5.2</v>
      </c>
      <c r="L197" s="54">
        <f t="shared" si="5"/>
        <v>14.615384615384615</v>
      </c>
    </row>
    <row r="198" spans="4:12" x14ac:dyDescent="0.25">
      <c r="D198" s="7">
        <v>192</v>
      </c>
      <c r="E198" s="20" t="s">
        <v>195</v>
      </c>
      <c r="F198" s="13"/>
      <c r="G198" s="22"/>
      <c r="H198" s="3">
        <v>2.5</v>
      </c>
      <c r="I198" s="31">
        <v>6.5</v>
      </c>
      <c r="J198" s="22">
        <v>7</v>
      </c>
      <c r="K198">
        <f t="shared" si="4"/>
        <v>0</v>
      </c>
      <c r="L198" s="54">
        <f t="shared" si="5"/>
        <v>1.9230769230769231</v>
      </c>
    </row>
    <row r="199" spans="4:12" x14ac:dyDescent="0.25">
      <c r="D199" s="7">
        <v>193</v>
      </c>
      <c r="E199" s="19" t="s">
        <v>196</v>
      </c>
      <c r="F199" s="13">
        <v>19</v>
      </c>
      <c r="G199" s="22">
        <v>11</v>
      </c>
      <c r="H199" s="3">
        <v>2</v>
      </c>
      <c r="I199" s="31">
        <v>0</v>
      </c>
      <c r="J199" s="22">
        <v>7</v>
      </c>
      <c r="K199">
        <f t="shared" si="4"/>
        <v>7.6</v>
      </c>
      <c r="L199" s="54">
        <f t="shared" si="5"/>
        <v>10</v>
      </c>
    </row>
    <row r="200" spans="4:12" x14ac:dyDescent="0.25">
      <c r="D200" s="7">
        <v>194</v>
      </c>
      <c r="E200" s="20" t="s">
        <v>197</v>
      </c>
      <c r="F200" s="14">
        <v>20</v>
      </c>
      <c r="G200" s="9">
        <v>17</v>
      </c>
      <c r="H200" s="2">
        <v>1</v>
      </c>
      <c r="I200" s="32">
        <v>2.5</v>
      </c>
      <c r="J200" s="37">
        <v>4</v>
      </c>
      <c r="K200">
        <f t="shared" ref="K200:K263" si="6">(F200/50)*20</f>
        <v>8</v>
      </c>
      <c r="L200" s="54">
        <f t="shared" ref="L200:L263" si="7">((G200+H200)/26)*20</f>
        <v>13.846153846153847</v>
      </c>
    </row>
    <row r="201" spans="4:12" x14ac:dyDescent="0.25">
      <c r="D201" s="7">
        <v>195</v>
      </c>
      <c r="E201" s="19" t="s">
        <v>198</v>
      </c>
      <c r="F201" s="13"/>
      <c r="G201" s="22"/>
      <c r="H201" s="3"/>
      <c r="I201" s="31"/>
      <c r="J201" s="22"/>
      <c r="K201">
        <f t="shared" si="6"/>
        <v>0</v>
      </c>
      <c r="L201" s="54">
        <f t="shared" si="7"/>
        <v>0</v>
      </c>
    </row>
    <row r="202" spans="4:12" x14ac:dyDescent="0.25">
      <c r="D202" s="7">
        <v>196</v>
      </c>
      <c r="E202" s="20" t="s">
        <v>199</v>
      </c>
      <c r="F202" s="13">
        <v>21</v>
      </c>
      <c r="G202" s="22">
        <v>21</v>
      </c>
      <c r="H202" s="3">
        <v>1.5</v>
      </c>
      <c r="I202" s="31">
        <v>0.5</v>
      </c>
      <c r="J202" s="22">
        <v>13</v>
      </c>
      <c r="K202">
        <f t="shared" si="6"/>
        <v>8.4</v>
      </c>
      <c r="L202" s="54">
        <f t="shared" si="7"/>
        <v>17.307692307692307</v>
      </c>
    </row>
    <row r="203" spans="4:12" x14ac:dyDescent="0.25">
      <c r="D203" s="7">
        <v>197</v>
      </c>
      <c r="E203" s="19" t="s">
        <v>200</v>
      </c>
      <c r="F203" s="14">
        <v>14</v>
      </c>
      <c r="G203" s="9">
        <v>11</v>
      </c>
      <c r="H203" s="2">
        <v>0</v>
      </c>
      <c r="I203" s="32">
        <v>0</v>
      </c>
      <c r="J203" s="37">
        <v>6</v>
      </c>
      <c r="K203">
        <f t="shared" si="6"/>
        <v>5.6000000000000005</v>
      </c>
      <c r="L203" s="54">
        <f t="shared" si="7"/>
        <v>8.4615384615384617</v>
      </c>
    </row>
    <row r="204" spans="4:12" x14ac:dyDescent="0.25">
      <c r="D204" s="7">
        <v>198</v>
      </c>
      <c r="E204" s="20" t="s">
        <v>201</v>
      </c>
      <c r="F204" s="13">
        <v>23</v>
      </c>
      <c r="G204" s="22">
        <v>20</v>
      </c>
      <c r="H204" s="3">
        <v>2</v>
      </c>
      <c r="I204" s="31">
        <v>6.5</v>
      </c>
      <c r="J204" s="22">
        <v>14</v>
      </c>
      <c r="K204">
        <f t="shared" si="6"/>
        <v>9.2000000000000011</v>
      </c>
      <c r="L204" s="54">
        <f t="shared" si="7"/>
        <v>16.923076923076923</v>
      </c>
    </row>
    <row r="205" spans="4:12" x14ac:dyDescent="0.25">
      <c r="D205" s="7">
        <v>199</v>
      </c>
      <c r="E205" s="19" t="s">
        <v>202</v>
      </c>
      <c r="F205" s="13">
        <v>22</v>
      </c>
      <c r="G205" s="22">
        <v>23</v>
      </c>
      <c r="H205" s="3">
        <v>2</v>
      </c>
      <c r="I205" s="31">
        <v>4</v>
      </c>
      <c r="J205" s="22">
        <v>10</v>
      </c>
      <c r="K205">
        <f t="shared" si="6"/>
        <v>8.8000000000000007</v>
      </c>
      <c r="L205" s="54">
        <f t="shared" si="7"/>
        <v>19.23076923076923</v>
      </c>
    </row>
    <row r="206" spans="4:12" x14ac:dyDescent="0.25">
      <c r="D206" s="7">
        <v>200</v>
      </c>
      <c r="E206" s="20" t="s">
        <v>203</v>
      </c>
      <c r="F206" s="13">
        <v>17</v>
      </c>
      <c r="G206" s="22">
        <v>14</v>
      </c>
      <c r="H206" s="3">
        <v>2</v>
      </c>
      <c r="I206" s="31">
        <v>0.5</v>
      </c>
      <c r="J206" s="22">
        <v>7</v>
      </c>
      <c r="K206">
        <f t="shared" si="6"/>
        <v>6.8000000000000007</v>
      </c>
      <c r="L206" s="54">
        <f t="shared" si="7"/>
        <v>12.307692307692308</v>
      </c>
    </row>
    <row r="207" spans="4:12" x14ac:dyDescent="0.25">
      <c r="D207" s="7">
        <v>201</v>
      </c>
      <c r="E207" s="19" t="s">
        <v>204</v>
      </c>
      <c r="F207" s="13">
        <v>27</v>
      </c>
      <c r="G207" s="22">
        <v>17</v>
      </c>
      <c r="H207" s="3">
        <v>0</v>
      </c>
      <c r="I207" s="31">
        <v>0</v>
      </c>
      <c r="J207" s="22">
        <v>10</v>
      </c>
      <c r="K207">
        <f t="shared" si="6"/>
        <v>10.8</v>
      </c>
      <c r="L207" s="54">
        <f t="shared" si="7"/>
        <v>13.076923076923077</v>
      </c>
    </row>
    <row r="208" spans="4:12" x14ac:dyDescent="0.25">
      <c r="D208" s="7">
        <v>202</v>
      </c>
      <c r="E208" s="20" t="s">
        <v>205</v>
      </c>
      <c r="F208" s="13">
        <v>14</v>
      </c>
      <c r="G208" s="22">
        <v>11</v>
      </c>
      <c r="H208" s="3">
        <v>0</v>
      </c>
      <c r="I208" s="31">
        <v>0</v>
      </c>
      <c r="J208" s="22">
        <v>1</v>
      </c>
      <c r="K208">
        <f t="shared" si="6"/>
        <v>5.6000000000000005</v>
      </c>
      <c r="L208" s="54">
        <f t="shared" si="7"/>
        <v>8.4615384615384617</v>
      </c>
    </row>
    <row r="209" spans="4:12" x14ac:dyDescent="0.25">
      <c r="D209" s="7">
        <v>203</v>
      </c>
      <c r="E209" s="19" t="s">
        <v>206</v>
      </c>
      <c r="F209" s="13">
        <v>24</v>
      </c>
      <c r="G209" s="22">
        <v>20</v>
      </c>
      <c r="H209" s="3">
        <v>0</v>
      </c>
      <c r="I209" s="31">
        <v>0</v>
      </c>
      <c r="J209" s="22"/>
      <c r="K209">
        <f t="shared" si="6"/>
        <v>9.6</v>
      </c>
      <c r="L209" s="54">
        <f t="shared" si="7"/>
        <v>15.384615384615385</v>
      </c>
    </row>
    <row r="210" spans="4:12" x14ac:dyDescent="0.25">
      <c r="D210" s="7">
        <v>204</v>
      </c>
      <c r="E210" s="20" t="s">
        <v>207</v>
      </c>
      <c r="F210" s="13">
        <v>13</v>
      </c>
      <c r="G210" s="22">
        <v>11</v>
      </c>
      <c r="H210" s="3">
        <v>0</v>
      </c>
      <c r="I210" s="31">
        <v>0</v>
      </c>
      <c r="J210" s="22">
        <v>2</v>
      </c>
      <c r="K210">
        <f t="shared" si="6"/>
        <v>5.2</v>
      </c>
      <c r="L210" s="54">
        <f t="shared" si="7"/>
        <v>8.4615384615384617</v>
      </c>
    </row>
    <row r="211" spans="4:12" x14ac:dyDescent="0.25">
      <c r="D211" s="7">
        <v>205</v>
      </c>
      <c r="E211" s="19" t="s">
        <v>208</v>
      </c>
      <c r="F211" s="17">
        <v>25</v>
      </c>
      <c r="G211" s="23">
        <v>22</v>
      </c>
      <c r="H211" s="10">
        <v>2</v>
      </c>
      <c r="I211" s="34">
        <v>0</v>
      </c>
      <c r="J211" s="38">
        <v>8</v>
      </c>
      <c r="K211">
        <f t="shared" si="6"/>
        <v>10</v>
      </c>
      <c r="L211" s="54">
        <f t="shared" si="7"/>
        <v>18.461538461538463</v>
      </c>
    </row>
    <row r="212" spans="4:12" x14ac:dyDescent="0.25">
      <c r="D212" s="7">
        <v>206</v>
      </c>
      <c r="E212" s="20" t="s">
        <v>209</v>
      </c>
      <c r="F212" s="13">
        <v>29</v>
      </c>
      <c r="G212" s="22">
        <v>22</v>
      </c>
      <c r="H212" s="3">
        <v>2.5</v>
      </c>
      <c r="I212" s="31">
        <v>10.5</v>
      </c>
      <c r="J212" s="22">
        <v>7</v>
      </c>
      <c r="K212">
        <f t="shared" si="6"/>
        <v>11.6</v>
      </c>
      <c r="L212" s="54">
        <f t="shared" si="7"/>
        <v>18.846153846153847</v>
      </c>
    </row>
    <row r="213" spans="4:12" x14ac:dyDescent="0.25">
      <c r="D213" s="7">
        <v>207</v>
      </c>
      <c r="E213" s="19" t="s">
        <v>210</v>
      </c>
      <c r="F213" s="13">
        <v>22</v>
      </c>
      <c r="G213" s="22">
        <v>23</v>
      </c>
      <c r="H213" s="3">
        <v>2</v>
      </c>
      <c r="I213" s="31">
        <v>6.5</v>
      </c>
      <c r="J213" s="22">
        <v>13</v>
      </c>
      <c r="K213">
        <f t="shared" si="6"/>
        <v>8.8000000000000007</v>
      </c>
      <c r="L213" s="54">
        <f t="shared" si="7"/>
        <v>19.23076923076923</v>
      </c>
    </row>
    <row r="214" spans="4:12" x14ac:dyDescent="0.25">
      <c r="D214" s="7">
        <v>208</v>
      </c>
      <c r="E214" s="20" t="s">
        <v>211</v>
      </c>
      <c r="F214" s="14"/>
      <c r="G214" s="9"/>
      <c r="H214" s="2"/>
      <c r="I214" s="32"/>
      <c r="J214" s="37"/>
      <c r="K214">
        <f t="shared" si="6"/>
        <v>0</v>
      </c>
      <c r="L214" s="54">
        <f t="shared" si="7"/>
        <v>0</v>
      </c>
    </row>
    <row r="215" spans="4:12" x14ac:dyDescent="0.25">
      <c r="D215" s="7">
        <v>209</v>
      </c>
      <c r="E215" s="19" t="s">
        <v>212</v>
      </c>
      <c r="F215" s="14">
        <v>25</v>
      </c>
      <c r="G215" s="9">
        <v>17</v>
      </c>
      <c r="H215" s="2">
        <v>3</v>
      </c>
      <c r="I215" s="32">
        <v>0.5</v>
      </c>
      <c r="J215" s="37">
        <v>5</v>
      </c>
      <c r="K215">
        <f t="shared" si="6"/>
        <v>10</v>
      </c>
      <c r="L215" s="54">
        <f t="shared" si="7"/>
        <v>15.384615384615385</v>
      </c>
    </row>
    <row r="216" spans="4:12" x14ac:dyDescent="0.25">
      <c r="D216" s="7">
        <v>210</v>
      </c>
      <c r="E216" s="20" t="s">
        <v>213</v>
      </c>
      <c r="F216" s="14">
        <v>14</v>
      </c>
      <c r="G216" s="9">
        <v>16</v>
      </c>
      <c r="H216" s="2">
        <v>0.5</v>
      </c>
      <c r="I216" s="32">
        <v>0</v>
      </c>
      <c r="J216" s="37">
        <v>6</v>
      </c>
      <c r="K216">
        <f t="shared" si="6"/>
        <v>5.6000000000000005</v>
      </c>
      <c r="L216" s="54">
        <f t="shared" si="7"/>
        <v>12.692307692307692</v>
      </c>
    </row>
    <row r="217" spans="4:12" x14ac:dyDescent="0.25">
      <c r="D217" s="7">
        <v>211</v>
      </c>
      <c r="E217" s="19" t="s">
        <v>214</v>
      </c>
      <c r="F217" s="14">
        <v>20</v>
      </c>
      <c r="G217" s="9">
        <v>9</v>
      </c>
      <c r="H217" s="2">
        <v>0</v>
      </c>
      <c r="I217" s="32">
        <v>0</v>
      </c>
      <c r="J217" s="37">
        <v>7</v>
      </c>
      <c r="K217">
        <f t="shared" si="6"/>
        <v>8</v>
      </c>
      <c r="L217" s="54">
        <f t="shared" si="7"/>
        <v>6.9230769230769234</v>
      </c>
    </row>
    <row r="218" spans="4:12" x14ac:dyDescent="0.25">
      <c r="D218" s="7">
        <v>212</v>
      </c>
      <c r="E218" s="20" t="s">
        <v>215</v>
      </c>
      <c r="F218" s="14">
        <v>6</v>
      </c>
      <c r="G218" s="9">
        <v>6</v>
      </c>
      <c r="H218" s="2">
        <v>1.5</v>
      </c>
      <c r="I218" s="32">
        <v>0</v>
      </c>
      <c r="J218" s="37">
        <v>4</v>
      </c>
      <c r="K218">
        <f t="shared" si="6"/>
        <v>2.4</v>
      </c>
      <c r="L218" s="54">
        <f t="shared" si="7"/>
        <v>5.7692307692307683</v>
      </c>
    </row>
    <row r="219" spans="4:12" x14ac:dyDescent="0.25">
      <c r="D219" s="7">
        <v>213</v>
      </c>
      <c r="E219" s="21" t="s">
        <v>216</v>
      </c>
      <c r="F219" s="22">
        <v>12</v>
      </c>
      <c r="G219" s="22">
        <v>11</v>
      </c>
      <c r="H219" s="2">
        <v>0</v>
      </c>
      <c r="I219" s="32">
        <v>0</v>
      </c>
      <c r="J219" s="37">
        <v>1</v>
      </c>
      <c r="K219">
        <f t="shared" si="6"/>
        <v>4.8</v>
      </c>
      <c r="L219" s="54">
        <f t="shared" si="7"/>
        <v>8.4615384615384617</v>
      </c>
    </row>
    <row r="220" spans="4:12" x14ac:dyDescent="0.25">
      <c r="D220" s="7">
        <v>214</v>
      </c>
      <c r="E220" s="20" t="s">
        <v>217</v>
      </c>
      <c r="F220" s="13">
        <v>23</v>
      </c>
      <c r="G220" s="22">
        <v>19</v>
      </c>
      <c r="H220" s="3">
        <v>2</v>
      </c>
      <c r="I220" s="31">
        <v>6.5</v>
      </c>
      <c r="J220" s="22">
        <v>9</v>
      </c>
      <c r="K220">
        <f t="shared" si="6"/>
        <v>9.2000000000000011</v>
      </c>
      <c r="L220" s="54">
        <f t="shared" si="7"/>
        <v>16.153846153846153</v>
      </c>
    </row>
    <row r="221" spans="4:12" x14ac:dyDescent="0.25">
      <c r="D221" s="7">
        <v>215</v>
      </c>
      <c r="E221" s="19" t="s">
        <v>218</v>
      </c>
      <c r="F221" s="27">
        <v>28</v>
      </c>
      <c r="G221" s="28">
        <v>18.5</v>
      </c>
      <c r="H221" s="2">
        <v>1</v>
      </c>
      <c r="I221" s="32">
        <v>2.5</v>
      </c>
      <c r="J221" s="37">
        <v>17</v>
      </c>
      <c r="K221">
        <f t="shared" si="6"/>
        <v>11.200000000000001</v>
      </c>
      <c r="L221" s="54">
        <f t="shared" si="7"/>
        <v>15</v>
      </c>
    </row>
    <row r="222" spans="4:12" x14ac:dyDescent="0.25">
      <c r="D222" s="7">
        <v>216</v>
      </c>
      <c r="E222" s="20" t="s">
        <v>219</v>
      </c>
      <c r="F222" s="27">
        <v>26</v>
      </c>
      <c r="G222" s="28">
        <v>23</v>
      </c>
      <c r="H222" s="2">
        <v>2.5</v>
      </c>
      <c r="I222" s="32">
        <v>0</v>
      </c>
      <c r="J222" s="37">
        <v>12</v>
      </c>
      <c r="K222">
        <f t="shared" si="6"/>
        <v>10.4</v>
      </c>
      <c r="L222" s="54">
        <f t="shared" si="7"/>
        <v>19.615384615384613</v>
      </c>
    </row>
    <row r="223" spans="4:12" x14ac:dyDescent="0.25">
      <c r="D223" s="7">
        <v>217</v>
      </c>
      <c r="E223" s="19" t="s">
        <v>220</v>
      </c>
      <c r="F223" s="27">
        <v>36</v>
      </c>
      <c r="G223" s="28">
        <v>23</v>
      </c>
      <c r="H223" s="2">
        <v>3</v>
      </c>
      <c r="I223" s="32">
        <v>15</v>
      </c>
      <c r="J223" s="37">
        <v>15</v>
      </c>
      <c r="K223">
        <f t="shared" si="6"/>
        <v>14.399999999999999</v>
      </c>
      <c r="L223" s="54">
        <f t="shared" si="7"/>
        <v>20</v>
      </c>
    </row>
    <row r="224" spans="4:12" x14ac:dyDescent="0.25">
      <c r="D224" s="7">
        <v>218</v>
      </c>
      <c r="E224" s="20" t="s">
        <v>221</v>
      </c>
      <c r="F224" s="27">
        <v>34</v>
      </c>
      <c r="G224" s="28">
        <v>21</v>
      </c>
      <c r="H224" s="2">
        <v>2.5</v>
      </c>
      <c r="I224" s="32">
        <v>14</v>
      </c>
      <c r="J224" s="37">
        <v>15</v>
      </c>
      <c r="K224">
        <f t="shared" si="6"/>
        <v>13.600000000000001</v>
      </c>
      <c r="L224" s="54">
        <f t="shared" si="7"/>
        <v>18.076923076923077</v>
      </c>
    </row>
    <row r="225" spans="4:12" x14ac:dyDescent="0.25">
      <c r="D225" s="7">
        <v>219</v>
      </c>
      <c r="E225" s="19" t="s">
        <v>222</v>
      </c>
      <c r="F225" s="27"/>
      <c r="G225" s="28"/>
      <c r="H225" s="2"/>
      <c r="I225" s="32"/>
      <c r="J225" s="37"/>
      <c r="K225">
        <f t="shared" si="6"/>
        <v>0</v>
      </c>
      <c r="L225" s="54">
        <f t="shared" si="7"/>
        <v>0</v>
      </c>
    </row>
    <row r="226" spans="4:12" x14ac:dyDescent="0.25">
      <c r="D226" s="7">
        <v>220</v>
      </c>
      <c r="E226" s="20" t="s">
        <v>223</v>
      </c>
      <c r="F226" s="27">
        <v>25</v>
      </c>
      <c r="G226" s="28">
        <v>18</v>
      </c>
      <c r="H226" s="2">
        <v>1</v>
      </c>
      <c r="I226" s="32">
        <v>6</v>
      </c>
      <c r="J226" s="37">
        <v>13</v>
      </c>
      <c r="K226">
        <f t="shared" si="6"/>
        <v>10</v>
      </c>
      <c r="L226" s="54">
        <f t="shared" si="7"/>
        <v>14.615384615384615</v>
      </c>
    </row>
    <row r="227" spans="4:12" x14ac:dyDescent="0.25">
      <c r="D227" s="7">
        <v>221</v>
      </c>
      <c r="E227" s="19" t="s">
        <v>224</v>
      </c>
      <c r="F227" s="27">
        <v>23</v>
      </c>
      <c r="G227" s="28">
        <v>21</v>
      </c>
      <c r="H227" s="2">
        <v>1</v>
      </c>
      <c r="I227" s="32">
        <v>7.5</v>
      </c>
      <c r="J227" s="37">
        <v>12</v>
      </c>
      <c r="K227">
        <f t="shared" si="6"/>
        <v>9.2000000000000011</v>
      </c>
      <c r="L227" s="54">
        <f t="shared" si="7"/>
        <v>16.923076923076923</v>
      </c>
    </row>
    <row r="228" spans="4:12" x14ac:dyDescent="0.25">
      <c r="D228" s="7">
        <v>222</v>
      </c>
      <c r="E228" s="20" t="s">
        <v>225</v>
      </c>
      <c r="F228" s="27">
        <v>13</v>
      </c>
      <c r="G228" s="28">
        <v>12</v>
      </c>
      <c r="H228" s="2">
        <v>0</v>
      </c>
      <c r="I228" s="32">
        <v>0</v>
      </c>
      <c r="J228" s="37">
        <v>7</v>
      </c>
      <c r="K228">
        <f t="shared" si="6"/>
        <v>5.2</v>
      </c>
      <c r="L228" s="54">
        <f t="shared" si="7"/>
        <v>9.2307692307692317</v>
      </c>
    </row>
    <row r="229" spans="4:12" x14ac:dyDescent="0.25">
      <c r="D229" s="7">
        <v>223</v>
      </c>
      <c r="E229" s="19" t="s">
        <v>226</v>
      </c>
      <c r="F229" s="27">
        <v>22</v>
      </c>
      <c r="G229" s="28">
        <v>20</v>
      </c>
      <c r="H229" s="2">
        <v>2</v>
      </c>
      <c r="I229" s="32">
        <v>6.5</v>
      </c>
      <c r="J229" s="37">
        <v>14</v>
      </c>
      <c r="K229">
        <f t="shared" si="6"/>
        <v>8.8000000000000007</v>
      </c>
      <c r="L229" s="54">
        <f t="shared" si="7"/>
        <v>16.923076923076923</v>
      </c>
    </row>
    <row r="230" spans="4:12" x14ac:dyDescent="0.25">
      <c r="D230" s="7">
        <v>224</v>
      </c>
      <c r="E230" s="20" t="s">
        <v>227</v>
      </c>
      <c r="F230" s="27">
        <v>30</v>
      </c>
      <c r="G230" s="28">
        <v>23</v>
      </c>
      <c r="H230" s="2">
        <v>2.5</v>
      </c>
      <c r="I230" s="32">
        <v>7</v>
      </c>
      <c r="J230" s="37">
        <v>15</v>
      </c>
      <c r="K230">
        <f t="shared" si="6"/>
        <v>12</v>
      </c>
      <c r="L230" s="54">
        <f t="shared" si="7"/>
        <v>19.615384615384613</v>
      </c>
    </row>
    <row r="231" spans="4:12" x14ac:dyDescent="0.25">
      <c r="D231" s="7">
        <v>225</v>
      </c>
      <c r="E231" s="19" t="s">
        <v>228</v>
      </c>
      <c r="F231" s="27">
        <v>28</v>
      </c>
      <c r="G231" s="28">
        <v>14</v>
      </c>
      <c r="H231" s="2">
        <v>0.5</v>
      </c>
      <c r="I231" s="32">
        <v>0.5</v>
      </c>
      <c r="J231" s="37">
        <v>12</v>
      </c>
      <c r="K231">
        <f t="shared" si="6"/>
        <v>11.200000000000001</v>
      </c>
      <c r="L231" s="54">
        <f t="shared" si="7"/>
        <v>11.153846153846153</v>
      </c>
    </row>
    <row r="232" spans="4:12" x14ac:dyDescent="0.25">
      <c r="D232" s="7">
        <v>226</v>
      </c>
      <c r="E232" s="20" t="s">
        <v>229</v>
      </c>
      <c r="F232" s="27">
        <v>10</v>
      </c>
      <c r="G232" s="28">
        <v>2</v>
      </c>
      <c r="H232" s="2">
        <v>0</v>
      </c>
      <c r="I232" s="32">
        <v>0</v>
      </c>
      <c r="J232" s="37">
        <v>8</v>
      </c>
      <c r="K232">
        <f t="shared" si="6"/>
        <v>4</v>
      </c>
      <c r="L232" s="54">
        <f t="shared" si="7"/>
        <v>1.5384615384615385</v>
      </c>
    </row>
    <row r="233" spans="4:12" x14ac:dyDescent="0.25">
      <c r="D233" s="7">
        <v>227</v>
      </c>
      <c r="E233" s="19" t="s">
        <v>230</v>
      </c>
      <c r="F233" s="27">
        <v>23</v>
      </c>
      <c r="G233" s="28">
        <v>23</v>
      </c>
      <c r="H233" s="2">
        <v>0</v>
      </c>
      <c r="I233" s="32">
        <v>0</v>
      </c>
      <c r="J233" s="37">
        <v>14</v>
      </c>
      <c r="K233">
        <f t="shared" si="6"/>
        <v>9.2000000000000011</v>
      </c>
      <c r="L233" s="54">
        <f t="shared" si="7"/>
        <v>17.692307692307693</v>
      </c>
    </row>
    <row r="234" spans="4:12" x14ac:dyDescent="0.25">
      <c r="D234" s="7">
        <v>228</v>
      </c>
      <c r="E234" s="20" t="s">
        <v>231</v>
      </c>
      <c r="F234" s="27">
        <v>22</v>
      </c>
      <c r="G234" s="28">
        <v>19</v>
      </c>
      <c r="H234" s="10">
        <v>1</v>
      </c>
      <c r="I234" s="34">
        <v>0</v>
      </c>
      <c r="J234" s="38">
        <v>12</v>
      </c>
      <c r="K234">
        <f t="shared" si="6"/>
        <v>8.8000000000000007</v>
      </c>
      <c r="L234" s="54">
        <f t="shared" si="7"/>
        <v>15.384615384615385</v>
      </c>
    </row>
    <row r="235" spans="4:12" x14ac:dyDescent="0.25">
      <c r="D235" s="7">
        <v>229</v>
      </c>
      <c r="E235" s="19" t="s">
        <v>232</v>
      </c>
      <c r="F235" s="27">
        <v>22</v>
      </c>
      <c r="G235" s="28">
        <v>19.5</v>
      </c>
      <c r="H235" s="2">
        <v>1.5</v>
      </c>
      <c r="I235" s="32">
        <v>4</v>
      </c>
      <c r="J235" s="37">
        <v>16</v>
      </c>
      <c r="K235">
        <f t="shared" si="6"/>
        <v>8.8000000000000007</v>
      </c>
      <c r="L235" s="54">
        <f t="shared" si="7"/>
        <v>16.153846153846153</v>
      </c>
    </row>
    <row r="236" spans="4:12" x14ac:dyDescent="0.25">
      <c r="D236" s="7">
        <v>230</v>
      </c>
      <c r="E236" s="20" t="s">
        <v>233</v>
      </c>
      <c r="F236" s="27">
        <v>25</v>
      </c>
      <c r="G236" s="28">
        <v>23</v>
      </c>
      <c r="H236" s="2">
        <v>2.5</v>
      </c>
      <c r="I236" s="32">
        <v>8.5</v>
      </c>
      <c r="J236" s="37">
        <v>7</v>
      </c>
      <c r="K236">
        <f t="shared" si="6"/>
        <v>10</v>
      </c>
      <c r="L236" s="54">
        <f t="shared" si="7"/>
        <v>19.615384615384613</v>
      </c>
    </row>
    <row r="237" spans="4:12" x14ac:dyDescent="0.25">
      <c r="D237" s="7">
        <v>231</v>
      </c>
      <c r="E237" s="19" t="s">
        <v>234</v>
      </c>
      <c r="F237" s="27">
        <v>37</v>
      </c>
      <c r="G237" s="28">
        <v>23</v>
      </c>
      <c r="H237" s="2">
        <v>3</v>
      </c>
      <c r="I237" s="32">
        <v>9</v>
      </c>
      <c r="J237" s="37">
        <v>3</v>
      </c>
      <c r="K237">
        <f t="shared" si="6"/>
        <v>14.8</v>
      </c>
      <c r="L237" s="54">
        <f t="shared" si="7"/>
        <v>20</v>
      </c>
    </row>
    <row r="238" spans="4:12" x14ac:dyDescent="0.25">
      <c r="D238" s="7">
        <v>232</v>
      </c>
      <c r="E238" s="20" t="s">
        <v>235</v>
      </c>
      <c r="F238" s="27">
        <v>31</v>
      </c>
      <c r="G238" s="28">
        <v>20</v>
      </c>
      <c r="H238" s="2">
        <v>2</v>
      </c>
      <c r="I238" s="32">
        <v>3.5</v>
      </c>
      <c r="J238" s="37">
        <v>12</v>
      </c>
      <c r="K238">
        <f t="shared" si="6"/>
        <v>12.4</v>
      </c>
      <c r="L238" s="54">
        <f t="shared" si="7"/>
        <v>16.923076923076923</v>
      </c>
    </row>
    <row r="239" spans="4:12" x14ac:dyDescent="0.25">
      <c r="D239" s="7">
        <v>233</v>
      </c>
      <c r="E239" s="19" t="s">
        <v>236</v>
      </c>
      <c r="F239" s="29">
        <v>29</v>
      </c>
      <c r="G239" s="28">
        <v>17</v>
      </c>
      <c r="H239" s="3">
        <v>0.5</v>
      </c>
      <c r="I239" s="31">
        <v>2.5</v>
      </c>
      <c r="J239" s="22">
        <v>8</v>
      </c>
      <c r="K239">
        <f t="shared" si="6"/>
        <v>11.6</v>
      </c>
      <c r="L239" s="54">
        <f t="shared" si="7"/>
        <v>13.461538461538463</v>
      </c>
    </row>
    <row r="240" spans="4:12" x14ac:dyDescent="0.25">
      <c r="D240" s="7">
        <v>234</v>
      </c>
      <c r="E240" s="20" t="s">
        <v>237</v>
      </c>
      <c r="F240" s="29">
        <v>19</v>
      </c>
      <c r="G240" s="28">
        <v>15.5</v>
      </c>
      <c r="H240" s="3">
        <v>1.5</v>
      </c>
      <c r="I240" s="31">
        <v>0</v>
      </c>
      <c r="J240" s="22">
        <v>8</v>
      </c>
      <c r="K240">
        <f t="shared" si="6"/>
        <v>7.6</v>
      </c>
      <c r="L240" s="54">
        <f t="shared" si="7"/>
        <v>13.076923076923077</v>
      </c>
    </row>
    <row r="241" spans="4:12" x14ac:dyDescent="0.25">
      <c r="D241" s="7">
        <v>235</v>
      </c>
      <c r="E241" s="19" t="s">
        <v>238</v>
      </c>
      <c r="F241" s="29">
        <v>35</v>
      </c>
      <c r="G241" s="28">
        <v>22</v>
      </c>
      <c r="H241" s="3">
        <v>1.5</v>
      </c>
      <c r="I241" s="31">
        <v>4.5</v>
      </c>
      <c r="J241" s="22">
        <v>15</v>
      </c>
      <c r="K241">
        <f t="shared" si="6"/>
        <v>14</v>
      </c>
      <c r="L241" s="54">
        <f t="shared" si="7"/>
        <v>18.076923076923077</v>
      </c>
    </row>
    <row r="242" spans="4:12" x14ac:dyDescent="0.25">
      <c r="D242" s="7">
        <v>236</v>
      </c>
      <c r="E242" s="20" t="s">
        <v>239</v>
      </c>
      <c r="F242" s="29">
        <v>17</v>
      </c>
      <c r="G242" s="28">
        <v>11</v>
      </c>
      <c r="H242" s="3">
        <v>0</v>
      </c>
      <c r="I242" s="31">
        <v>0</v>
      </c>
      <c r="J242" s="22">
        <v>2</v>
      </c>
      <c r="K242">
        <f t="shared" si="6"/>
        <v>6.8000000000000007</v>
      </c>
      <c r="L242" s="54">
        <f t="shared" si="7"/>
        <v>8.4615384615384617</v>
      </c>
    </row>
    <row r="243" spans="4:12" x14ac:dyDescent="0.25">
      <c r="D243" s="7">
        <v>237</v>
      </c>
      <c r="E243" s="19" t="s">
        <v>240</v>
      </c>
      <c r="F243" s="29">
        <v>19</v>
      </c>
      <c r="G243" s="28">
        <v>21</v>
      </c>
      <c r="H243" s="13">
        <v>3</v>
      </c>
      <c r="I243" s="3">
        <v>1</v>
      </c>
      <c r="J243" s="22">
        <v>4</v>
      </c>
      <c r="K243">
        <f t="shared" si="6"/>
        <v>7.6</v>
      </c>
      <c r="L243" s="54">
        <f t="shared" si="7"/>
        <v>18.461538461538463</v>
      </c>
    </row>
    <row r="244" spans="4:12" x14ac:dyDescent="0.25">
      <c r="D244" s="7">
        <v>238</v>
      </c>
      <c r="E244" s="20" t="s">
        <v>241</v>
      </c>
      <c r="F244" s="29">
        <v>28</v>
      </c>
      <c r="G244" s="28">
        <v>21</v>
      </c>
      <c r="H244" s="3">
        <v>2</v>
      </c>
      <c r="I244" s="31">
        <v>12</v>
      </c>
      <c r="J244" s="22">
        <v>2</v>
      </c>
      <c r="K244">
        <f t="shared" si="6"/>
        <v>11.200000000000001</v>
      </c>
      <c r="L244" s="54">
        <f t="shared" si="7"/>
        <v>17.692307692307693</v>
      </c>
    </row>
    <row r="245" spans="4:12" x14ac:dyDescent="0.25">
      <c r="D245" s="7">
        <v>239</v>
      </c>
      <c r="E245" s="19" t="s">
        <v>242</v>
      </c>
      <c r="F245" s="29">
        <v>15</v>
      </c>
      <c r="G245" s="28">
        <v>5</v>
      </c>
      <c r="H245" s="3">
        <v>0</v>
      </c>
      <c r="I245" s="31">
        <v>0</v>
      </c>
      <c r="J245" s="22">
        <v>2</v>
      </c>
      <c r="K245">
        <f t="shared" si="6"/>
        <v>6</v>
      </c>
      <c r="L245" s="54">
        <f t="shared" si="7"/>
        <v>3.8461538461538463</v>
      </c>
    </row>
    <row r="246" spans="4:12" x14ac:dyDescent="0.25">
      <c r="D246" s="7">
        <v>240</v>
      </c>
      <c r="E246" s="20" t="s">
        <v>243</v>
      </c>
      <c r="F246" s="29">
        <v>10</v>
      </c>
      <c r="G246" s="28">
        <v>17</v>
      </c>
      <c r="H246" s="3">
        <v>0</v>
      </c>
      <c r="I246" s="31">
        <v>0</v>
      </c>
      <c r="J246" s="22"/>
      <c r="K246">
        <f t="shared" si="6"/>
        <v>4</v>
      </c>
      <c r="L246" s="54">
        <f t="shared" si="7"/>
        <v>13.076923076923077</v>
      </c>
    </row>
    <row r="247" spans="4:12" x14ac:dyDescent="0.25">
      <c r="D247" s="7">
        <v>241</v>
      </c>
      <c r="E247" s="19" t="s">
        <v>244</v>
      </c>
      <c r="F247" s="29">
        <v>28</v>
      </c>
      <c r="G247" s="28">
        <v>18</v>
      </c>
      <c r="H247" s="3">
        <v>2.5</v>
      </c>
      <c r="I247" s="31">
        <v>0</v>
      </c>
      <c r="J247" s="22">
        <v>3</v>
      </c>
      <c r="K247">
        <f t="shared" si="6"/>
        <v>11.200000000000001</v>
      </c>
      <c r="L247" s="54">
        <f t="shared" si="7"/>
        <v>15.769230769230768</v>
      </c>
    </row>
    <row r="248" spans="4:12" x14ac:dyDescent="0.25">
      <c r="D248" s="7">
        <v>242</v>
      </c>
      <c r="E248" s="20" t="s">
        <v>245</v>
      </c>
      <c r="F248" s="29">
        <v>41</v>
      </c>
      <c r="G248" s="28">
        <v>23</v>
      </c>
      <c r="H248" s="3">
        <v>2.5</v>
      </c>
      <c r="I248" s="31">
        <v>16</v>
      </c>
      <c r="J248" s="22"/>
      <c r="K248">
        <f t="shared" si="6"/>
        <v>16.399999999999999</v>
      </c>
      <c r="L248" s="54">
        <f t="shared" si="7"/>
        <v>19.615384615384613</v>
      </c>
    </row>
    <row r="249" spans="4:12" x14ac:dyDescent="0.25">
      <c r="D249" s="7">
        <v>243</v>
      </c>
      <c r="E249" s="19" t="s">
        <v>246</v>
      </c>
      <c r="F249" s="29">
        <v>19</v>
      </c>
      <c r="G249" s="28">
        <v>16</v>
      </c>
      <c r="H249" s="3">
        <v>0</v>
      </c>
      <c r="I249" s="31">
        <v>0</v>
      </c>
      <c r="J249" s="22">
        <v>3</v>
      </c>
      <c r="K249">
        <f t="shared" si="6"/>
        <v>7.6</v>
      </c>
      <c r="L249" s="54">
        <f t="shared" si="7"/>
        <v>12.307692307692308</v>
      </c>
    </row>
    <row r="250" spans="4:12" x14ac:dyDescent="0.25">
      <c r="D250" s="7">
        <v>244</v>
      </c>
      <c r="E250" s="20" t="s">
        <v>247</v>
      </c>
      <c r="F250" s="29">
        <v>25</v>
      </c>
      <c r="G250" s="28">
        <v>17</v>
      </c>
      <c r="H250" s="3">
        <v>0</v>
      </c>
      <c r="I250" s="31">
        <v>7</v>
      </c>
      <c r="J250" s="22">
        <v>3</v>
      </c>
      <c r="K250">
        <f t="shared" si="6"/>
        <v>10</v>
      </c>
      <c r="L250" s="54">
        <f t="shared" si="7"/>
        <v>13.076923076923077</v>
      </c>
    </row>
    <row r="251" spans="4:12" x14ac:dyDescent="0.25">
      <c r="D251" s="7">
        <v>245</v>
      </c>
      <c r="E251" s="19" t="s">
        <v>248</v>
      </c>
      <c r="F251" s="29">
        <v>29</v>
      </c>
      <c r="G251" s="28">
        <v>22</v>
      </c>
      <c r="H251" s="3">
        <v>2.5</v>
      </c>
      <c r="I251" s="31">
        <v>4</v>
      </c>
      <c r="J251" s="22">
        <v>3</v>
      </c>
      <c r="K251">
        <f t="shared" si="6"/>
        <v>11.6</v>
      </c>
      <c r="L251" s="54">
        <f t="shared" si="7"/>
        <v>18.846153846153847</v>
      </c>
    </row>
    <row r="252" spans="4:12" x14ac:dyDescent="0.25">
      <c r="D252" s="7">
        <v>246</v>
      </c>
      <c r="E252" s="20" t="s">
        <v>249</v>
      </c>
      <c r="F252" s="29">
        <v>33</v>
      </c>
      <c r="G252" s="28">
        <v>14</v>
      </c>
      <c r="H252" s="3">
        <v>1</v>
      </c>
      <c r="I252" s="31">
        <v>0</v>
      </c>
      <c r="J252" s="22"/>
      <c r="K252">
        <f t="shared" si="6"/>
        <v>13.200000000000001</v>
      </c>
      <c r="L252" s="54">
        <f t="shared" si="7"/>
        <v>11.538461538461537</v>
      </c>
    </row>
    <row r="253" spans="4:12" x14ac:dyDescent="0.25">
      <c r="D253" s="7">
        <v>247</v>
      </c>
      <c r="E253" s="19" t="s">
        <v>250</v>
      </c>
      <c r="F253" s="29">
        <v>18</v>
      </c>
      <c r="G253" s="28">
        <v>11</v>
      </c>
      <c r="H253" s="3">
        <v>0</v>
      </c>
      <c r="I253" s="31">
        <v>3</v>
      </c>
      <c r="J253" s="22"/>
      <c r="K253">
        <f t="shared" si="6"/>
        <v>7.1999999999999993</v>
      </c>
      <c r="L253" s="54">
        <f t="shared" si="7"/>
        <v>8.4615384615384617</v>
      </c>
    </row>
    <row r="254" spans="4:12" x14ac:dyDescent="0.25">
      <c r="D254" s="7">
        <v>248</v>
      </c>
      <c r="E254" s="20" t="s">
        <v>251</v>
      </c>
      <c r="F254" s="29">
        <v>13</v>
      </c>
      <c r="G254" s="28">
        <v>12</v>
      </c>
      <c r="H254" s="3">
        <v>0</v>
      </c>
      <c r="I254" s="31">
        <v>0</v>
      </c>
      <c r="J254" s="22">
        <v>2</v>
      </c>
      <c r="K254">
        <f t="shared" si="6"/>
        <v>5.2</v>
      </c>
      <c r="L254" s="54">
        <f t="shared" si="7"/>
        <v>9.2307692307692317</v>
      </c>
    </row>
    <row r="255" spans="4:12" x14ac:dyDescent="0.25">
      <c r="D255" s="7">
        <v>249</v>
      </c>
      <c r="E255" s="19" t="s">
        <v>252</v>
      </c>
      <c r="F255" s="29">
        <v>18</v>
      </c>
      <c r="G255" s="28">
        <v>14</v>
      </c>
      <c r="H255" s="3">
        <v>0</v>
      </c>
      <c r="I255" s="31">
        <v>6</v>
      </c>
      <c r="J255" s="22">
        <v>6</v>
      </c>
      <c r="K255">
        <f t="shared" si="6"/>
        <v>7.1999999999999993</v>
      </c>
      <c r="L255" s="54">
        <f t="shared" si="7"/>
        <v>10.769230769230768</v>
      </c>
    </row>
    <row r="256" spans="4:12" x14ac:dyDescent="0.25">
      <c r="D256" s="7">
        <v>250</v>
      </c>
      <c r="E256" s="20" t="s">
        <v>253</v>
      </c>
      <c r="F256" s="27">
        <v>16</v>
      </c>
      <c r="G256" s="28">
        <v>13</v>
      </c>
      <c r="H256" s="2">
        <v>0</v>
      </c>
      <c r="I256" s="32">
        <v>0</v>
      </c>
      <c r="J256" s="37">
        <v>2</v>
      </c>
      <c r="K256">
        <f t="shared" si="6"/>
        <v>6.4</v>
      </c>
      <c r="L256" s="54">
        <f t="shared" si="7"/>
        <v>10</v>
      </c>
    </row>
    <row r="257" spans="4:12" x14ac:dyDescent="0.25">
      <c r="D257" s="7">
        <v>251</v>
      </c>
      <c r="E257" s="19" t="s">
        <v>254</v>
      </c>
      <c r="F257" s="29">
        <v>15</v>
      </c>
      <c r="G257" s="28">
        <v>13</v>
      </c>
      <c r="H257" s="3">
        <v>0</v>
      </c>
      <c r="I257" s="31">
        <v>0</v>
      </c>
      <c r="J257" s="22">
        <v>0</v>
      </c>
      <c r="K257">
        <f t="shared" si="6"/>
        <v>6</v>
      </c>
      <c r="L257" s="54">
        <f t="shared" si="7"/>
        <v>10</v>
      </c>
    </row>
    <row r="258" spans="4:12" x14ac:dyDescent="0.25">
      <c r="D258" s="7">
        <v>252</v>
      </c>
      <c r="E258" s="20" t="s">
        <v>255</v>
      </c>
      <c r="F258" s="27"/>
      <c r="G258" s="28"/>
      <c r="H258" s="10"/>
      <c r="I258" s="34"/>
      <c r="J258" s="38"/>
      <c r="K258">
        <f t="shared" si="6"/>
        <v>0</v>
      </c>
      <c r="L258" s="54">
        <f t="shared" si="7"/>
        <v>0</v>
      </c>
    </row>
    <row r="259" spans="4:12" x14ac:dyDescent="0.25">
      <c r="D259" s="7">
        <v>253</v>
      </c>
      <c r="E259" s="19" t="s">
        <v>256</v>
      </c>
      <c r="F259" s="29">
        <v>11</v>
      </c>
      <c r="G259" s="28">
        <v>11</v>
      </c>
      <c r="H259" s="3">
        <v>0</v>
      </c>
      <c r="I259" s="31">
        <v>0</v>
      </c>
      <c r="J259" s="22">
        <v>2</v>
      </c>
      <c r="K259">
        <f t="shared" si="6"/>
        <v>4.4000000000000004</v>
      </c>
      <c r="L259" s="54">
        <f t="shared" si="7"/>
        <v>8.4615384615384617</v>
      </c>
    </row>
    <row r="260" spans="4:12" x14ac:dyDescent="0.25">
      <c r="D260" s="7">
        <v>254</v>
      </c>
      <c r="E260" s="20" t="s">
        <v>257</v>
      </c>
      <c r="F260" s="29">
        <v>13</v>
      </c>
      <c r="G260" s="28">
        <v>12</v>
      </c>
      <c r="H260" s="3">
        <v>0</v>
      </c>
      <c r="I260" s="31">
        <v>0</v>
      </c>
      <c r="J260" s="22">
        <v>2</v>
      </c>
      <c r="K260">
        <f t="shared" si="6"/>
        <v>5.2</v>
      </c>
      <c r="L260" s="54">
        <f t="shared" si="7"/>
        <v>9.2307692307692317</v>
      </c>
    </row>
    <row r="261" spans="4:12" x14ac:dyDescent="0.25">
      <c r="D261" s="7">
        <v>255</v>
      </c>
      <c r="E261" s="19" t="s">
        <v>258</v>
      </c>
      <c r="F261" s="29">
        <v>14</v>
      </c>
      <c r="G261" s="28">
        <v>18</v>
      </c>
      <c r="H261" s="3">
        <v>0.5</v>
      </c>
      <c r="I261" s="31">
        <v>3</v>
      </c>
      <c r="J261" s="22">
        <v>2</v>
      </c>
      <c r="K261">
        <f t="shared" si="6"/>
        <v>5.6000000000000005</v>
      </c>
      <c r="L261" s="54">
        <f t="shared" si="7"/>
        <v>14.230769230769232</v>
      </c>
    </row>
    <row r="262" spans="4:12" x14ac:dyDescent="0.25">
      <c r="D262" s="7">
        <v>256</v>
      </c>
      <c r="E262" s="20" t="s">
        <v>259</v>
      </c>
      <c r="F262" s="29"/>
      <c r="G262" s="28"/>
      <c r="H262" s="3"/>
      <c r="I262" s="31"/>
      <c r="J262" s="22"/>
      <c r="K262">
        <f t="shared" si="6"/>
        <v>0</v>
      </c>
      <c r="L262" s="54">
        <f t="shared" si="7"/>
        <v>0</v>
      </c>
    </row>
    <row r="263" spans="4:12" x14ac:dyDescent="0.25">
      <c r="D263" s="7">
        <v>257</v>
      </c>
      <c r="E263" s="19" t="s">
        <v>260</v>
      </c>
      <c r="F263" s="29">
        <v>32</v>
      </c>
      <c r="G263" s="28">
        <v>23</v>
      </c>
      <c r="H263" s="3">
        <v>1</v>
      </c>
      <c r="I263" s="31">
        <v>6</v>
      </c>
      <c r="J263" s="22">
        <v>11</v>
      </c>
      <c r="K263">
        <f t="shared" si="6"/>
        <v>12.8</v>
      </c>
      <c r="L263" s="54">
        <f t="shared" si="7"/>
        <v>18.461538461538463</v>
      </c>
    </row>
    <row r="264" spans="4:12" x14ac:dyDescent="0.25">
      <c r="D264" s="7">
        <v>258</v>
      </c>
      <c r="E264" s="20" t="s">
        <v>261</v>
      </c>
      <c r="F264" s="29">
        <v>30</v>
      </c>
      <c r="G264" s="28">
        <v>16</v>
      </c>
      <c r="H264" s="3">
        <v>0</v>
      </c>
      <c r="I264" s="31">
        <v>5</v>
      </c>
      <c r="J264" s="22">
        <v>6</v>
      </c>
      <c r="K264">
        <f t="shared" ref="K264:K327" si="8">(F264/50)*20</f>
        <v>12</v>
      </c>
      <c r="L264" s="54">
        <f t="shared" ref="L264:L327" si="9">((G264+H264)/26)*20</f>
        <v>12.307692307692308</v>
      </c>
    </row>
    <row r="265" spans="4:12" x14ac:dyDescent="0.25">
      <c r="D265" s="7">
        <v>259</v>
      </c>
      <c r="E265" s="19" t="s">
        <v>262</v>
      </c>
      <c r="F265" s="13">
        <v>32</v>
      </c>
      <c r="G265" s="22">
        <v>23</v>
      </c>
      <c r="H265" s="3">
        <v>1.5</v>
      </c>
      <c r="I265" s="31">
        <v>1.5</v>
      </c>
      <c r="J265" s="22">
        <v>8</v>
      </c>
      <c r="K265">
        <f t="shared" si="8"/>
        <v>12.8</v>
      </c>
      <c r="L265" s="54">
        <f t="shared" si="9"/>
        <v>18.846153846153847</v>
      </c>
    </row>
    <row r="266" spans="4:12" x14ac:dyDescent="0.25">
      <c r="D266" s="7">
        <v>260</v>
      </c>
      <c r="E266" s="20" t="s">
        <v>263</v>
      </c>
      <c r="F266" s="29">
        <v>17</v>
      </c>
      <c r="G266" s="28">
        <v>13</v>
      </c>
      <c r="H266" s="3">
        <v>0</v>
      </c>
      <c r="I266" s="31">
        <v>0</v>
      </c>
      <c r="J266" s="22">
        <v>2</v>
      </c>
      <c r="K266">
        <f t="shared" si="8"/>
        <v>6.8000000000000007</v>
      </c>
      <c r="L266" s="54">
        <f t="shared" si="9"/>
        <v>10</v>
      </c>
    </row>
    <row r="267" spans="4:12" x14ac:dyDescent="0.25">
      <c r="D267" s="7">
        <v>261</v>
      </c>
      <c r="E267" s="19" t="s">
        <v>264</v>
      </c>
      <c r="F267" s="27">
        <v>26</v>
      </c>
      <c r="G267" s="28">
        <v>18</v>
      </c>
      <c r="H267" s="2">
        <v>0</v>
      </c>
      <c r="I267" s="32">
        <v>3</v>
      </c>
      <c r="J267" s="37">
        <v>7</v>
      </c>
      <c r="K267">
        <f t="shared" si="8"/>
        <v>10.4</v>
      </c>
      <c r="L267" s="54">
        <f t="shared" si="9"/>
        <v>13.846153846153847</v>
      </c>
    </row>
    <row r="268" spans="4:12" x14ac:dyDescent="0.25">
      <c r="D268" s="7">
        <v>262</v>
      </c>
      <c r="E268" s="20" t="s">
        <v>265</v>
      </c>
      <c r="F268" s="14">
        <v>13</v>
      </c>
      <c r="G268" s="9">
        <v>10</v>
      </c>
      <c r="H268" s="2">
        <v>0</v>
      </c>
      <c r="I268" s="32">
        <v>0</v>
      </c>
      <c r="J268" s="37">
        <v>3</v>
      </c>
      <c r="K268">
        <f t="shared" si="8"/>
        <v>5.2</v>
      </c>
      <c r="L268" s="54">
        <f t="shared" si="9"/>
        <v>7.6923076923076925</v>
      </c>
    </row>
    <row r="269" spans="4:12" x14ac:dyDescent="0.25">
      <c r="D269" s="7">
        <v>263</v>
      </c>
      <c r="E269" s="19" t="s">
        <v>266</v>
      </c>
      <c r="F269" s="27">
        <v>32</v>
      </c>
      <c r="G269" s="28">
        <v>23</v>
      </c>
      <c r="H269" s="2">
        <v>2</v>
      </c>
      <c r="I269" s="32">
        <v>10.5</v>
      </c>
      <c r="J269" s="37">
        <v>13</v>
      </c>
      <c r="K269">
        <f t="shared" si="8"/>
        <v>12.8</v>
      </c>
      <c r="L269" s="54">
        <f t="shared" si="9"/>
        <v>19.23076923076923</v>
      </c>
    </row>
    <row r="270" spans="4:12" x14ac:dyDescent="0.25">
      <c r="D270" s="7">
        <v>264</v>
      </c>
      <c r="E270" s="20" t="s">
        <v>267</v>
      </c>
      <c r="F270" s="27"/>
      <c r="G270" s="28"/>
      <c r="H270" s="2"/>
      <c r="I270" s="32"/>
      <c r="J270" s="37"/>
      <c r="K270">
        <f t="shared" si="8"/>
        <v>0</v>
      </c>
      <c r="L270" s="54">
        <f t="shared" si="9"/>
        <v>0</v>
      </c>
    </row>
    <row r="271" spans="4:12" x14ac:dyDescent="0.25">
      <c r="D271" s="7">
        <v>265</v>
      </c>
      <c r="E271" s="19" t="s">
        <v>268</v>
      </c>
      <c r="F271" s="27"/>
      <c r="G271" s="28"/>
      <c r="H271" s="2"/>
      <c r="I271" s="32"/>
      <c r="J271" s="37"/>
      <c r="K271">
        <f t="shared" si="8"/>
        <v>0</v>
      </c>
      <c r="L271" s="54">
        <f t="shared" si="9"/>
        <v>0</v>
      </c>
    </row>
    <row r="272" spans="4:12" x14ac:dyDescent="0.25">
      <c r="D272" s="7">
        <v>266</v>
      </c>
      <c r="E272" s="20" t="s">
        <v>269</v>
      </c>
      <c r="F272" s="27">
        <v>28</v>
      </c>
      <c r="G272" s="28">
        <v>21</v>
      </c>
      <c r="H272" s="2">
        <v>3</v>
      </c>
      <c r="I272" s="32">
        <v>13</v>
      </c>
      <c r="J272" s="37">
        <v>8</v>
      </c>
      <c r="K272">
        <f t="shared" si="8"/>
        <v>11.200000000000001</v>
      </c>
      <c r="L272" s="54">
        <f t="shared" si="9"/>
        <v>18.461538461538463</v>
      </c>
    </row>
    <row r="273" spans="4:12" x14ac:dyDescent="0.25">
      <c r="D273" s="7">
        <v>267</v>
      </c>
      <c r="E273" s="19" t="s">
        <v>270</v>
      </c>
      <c r="F273" s="27">
        <v>26</v>
      </c>
      <c r="G273" s="28">
        <v>21</v>
      </c>
      <c r="H273" s="2">
        <v>2</v>
      </c>
      <c r="I273" s="32">
        <v>7.5</v>
      </c>
      <c r="J273" s="37">
        <v>4</v>
      </c>
      <c r="K273">
        <f t="shared" si="8"/>
        <v>10.4</v>
      </c>
      <c r="L273" s="54">
        <f t="shared" si="9"/>
        <v>17.692307692307693</v>
      </c>
    </row>
    <row r="274" spans="4:12" x14ac:dyDescent="0.25">
      <c r="D274" s="7">
        <v>268</v>
      </c>
      <c r="E274" s="20" t="s">
        <v>271</v>
      </c>
      <c r="F274" s="27"/>
      <c r="G274" s="28"/>
      <c r="H274" s="2"/>
      <c r="I274" s="32"/>
      <c r="J274" s="37"/>
      <c r="K274">
        <f t="shared" si="8"/>
        <v>0</v>
      </c>
      <c r="L274" s="54">
        <f t="shared" si="9"/>
        <v>0</v>
      </c>
    </row>
    <row r="275" spans="4:12" x14ac:dyDescent="0.25">
      <c r="D275" s="7">
        <v>269</v>
      </c>
      <c r="E275" s="19" t="s">
        <v>272</v>
      </c>
      <c r="F275" s="27">
        <v>36</v>
      </c>
      <c r="G275" s="28">
        <v>20.5</v>
      </c>
      <c r="H275" s="2">
        <v>2.5</v>
      </c>
      <c r="I275" s="32">
        <v>8</v>
      </c>
      <c r="J275" s="37">
        <v>14</v>
      </c>
      <c r="K275">
        <f t="shared" si="8"/>
        <v>14.399999999999999</v>
      </c>
      <c r="L275" s="54">
        <f t="shared" si="9"/>
        <v>17.692307692307693</v>
      </c>
    </row>
    <row r="276" spans="4:12" x14ac:dyDescent="0.25">
      <c r="D276" s="7">
        <v>270</v>
      </c>
      <c r="E276" s="20" t="s">
        <v>273</v>
      </c>
      <c r="F276" s="29">
        <v>20</v>
      </c>
      <c r="G276" s="30">
        <v>16</v>
      </c>
      <c r="H276" s="1">
        <v>1</v>
      </c>
      <c r="I276" s="31">
        <v>0.5</v>
      </c>
      <c r="J276" s="22">
        <v>8</v>
      </c>
      <c r="K276">
        <f t="shared" si="8"/>
        <v>8</v>
      </c>
      <c r="L276" s="54">
        <f t="shared" si="9"/>
        <v>13.076923076923077</v>
      </c>
    </row>
    <row r="277" spans="4:12" x14ac:dyDescent="0.25">
      <c r="D277" s="7">
        <v>271</v>
      </c>
      <c r="E277" s="19" t="s">
        <v>274</v>
      </c>
      <c r="F277" s="29">
        <v>15</v>
      </c>
      <c r="G277" s="28">
        <v>12</v>
      </c>
      <c r="H277" s="3">
        <v>0</v>
      </c>
      <c r="I277" s="31">
        <v>0</v>
      </c>
      <c r="J277" s="22"/>
      <c r="K277">
        <f t="shared" si="8"/>
        <v>6</v>
      </c>
      <c r="L277" s="54">
        <f t="shared" si="9"/>
        <v>9.2307692307692317</v>
      </c>
    </row>
    <row r="278" spans="4:12" x14ac:dyDescent="0.25">
      <c r="D278" s="7">
        <v>272</v>
      </c>
      <c r="E278" s="20" t="s">
        <v>275</v>
      </c>
      <c r="F278" s="29"/>
      <c r="G278" s="28"/>
      <c r="H278" s="3"/>
      <c r="I278" s="31"/>
      <c r="J278" s="22"/>
      <c r="K278">
        <f t="shared" si="8"/>
        <v>0</v>
      </c>
      <c r="L278" s="54">
        <f t="shared" si="9"/>
        <v>0</v>
      </c>
    </row>
    <row r="279" spans="4:12" x14ac:dyDescent="0.25">
      <c r="D279" s="7">
        <v>273</v>
      </c>
      <c r="E279" s="19" t="s">
        <v>276</v>
      </c>
      <c r="F279" s="29"/>
      <c r="G279" s="28"/>
      <c r="H279" s="3"/>
      <c r="I279" s="31"/>
      <c r="J279" s="22"/>
      <c r="K279">
        <f t="shared" si="8"/>
        <v>0</v>
      </c>
      <c r="L279" s="54">
        <f t="shared" si="9"/>
        <v>0</v>
      </c>
    </row>
    <row r="280" spans="4:12" x14ac:dyDescent="0.25">
      <c r="D280" s="7">
        <v>274</v>
      </c>
      <c r="E280" s="20" t="s">
        <v>277</v>
      </c>
      <c r="F280" s="29">
        <v>33</v>
      </c>
      <c r="G280" s="28">
        <v>23</v>
      </c>
      <c r="H280" s="3">
        <v>2</v>
      </c>
      <c r="I280" s="31">
        <v>12</v>
      </c>
      <c r="J280" s="22">
        <v>7</v>
      </c>
      <c r="K280">
        <f t="shared" si="8"/>
        <v>13.200000000000001</v>
      </c>
      <c r="L280" s="54">
        <f t="shared" si="9"/>
        <v>19.23076923076923</v>
      </c>
    </row>
    <row r="281" spans="4:12" x14ac:dyDescent="0.25">
      <c r="D281" s="7">
        <v>275</v>
      </c>
      <c r="E281" s="19" t="s">
        <v>278</v>
      </c>
      <c r="F281" s="22">
        <v>11</v>
      </c>
      <c r="G281" s="22">
        <v>6</v>
      </c>
      <c r="H281" s="3">
        <v>0</v>
      </c>
      <c r="I281" s="31">
        <v>0</v>
      </c>
      <c r="J281" s="22">
        <v>5</v>
      </c>
      <c r="K281">
        <f t="shared" si="8"/>
        <v>4.4000000000000004</v>
      </c>
      <c r="L281" s="54">
        <f t="shared" si="9"/>
        <v>4.6153846153846159</v>
      </c>
    </row>
    <row r="282" spans="4:12" x14ac:dyDescent="0.25">
      <c r="D282" s="7">
        <v>276</v>
      </c>
      <c r="E282" s="20" t="s">
        <v>279</v>
      </c>
      <c r="F282" s="29">
        <v>14</v>
      </c>
      <c r="G282" s="28">
        <v>11</v>
      </c>
      <c r="H282" s="3">
        <v>0</v>
      </c>
      <c r="I282" s="31">
        <v>0</v>
      </c>
      <c r="J282" s="22">
        <v>6</v>
      </c>
      <c r="K282">
        <f t="shared" si="8"/>
        <v>5.6000000000000005</v>
      </c>
      <c r="L282" s="54">
        <f t="shared" si="9"/>
        <v>8.4615384615384617</v>
      </c>
    </row>
    <row r="283" spans="4:12" x14ac:dyDescent="0.25">
      <c r="D283" s="7">
        <v>277</v>
      </c>
      <c r="E283" s="19" t="s">
        <v>280</v>
      </c>
      <c r="F283" s="22">
        <v>14</v>
      </c>
      <c r="G283" s="22">
        <v>12</v>
      </c>
      <c r="H283" s="3">
        <v>0</v>
      </c>
      <c r="I283" s="31">
        <v>0</v>
      </c>
      <c r="J283" s="22">
        <v>4</v>
      </c>
      <c r="K283">
        <f t="shared" si="8"/>
        <v>5.6000000000000005</v>
      </c>
      <c r="L283" s="54">
        <f t="shared" si="9"/>
        <v>9.2307692307692317</v>
      </c>
    </row>
    <row r="284" spans="4:12" x14ac:dyDescent="0.25">
      <c r="D284" s="7">
        <v>278</v>
      </c>
      <c r="E284" s="20" t="s">
        <v>281</v>
      </c>
      <c r="F284" s="13">
        <v>24</v>
      </c>
      <c r="G284" s="22">
        <v>14</v>
      </c>
      <c r="H284" s="3">
        <v>0</v>
      </c>
      <c r="I284" s="31">
        <v>5.5</v>
      </c>
      <c r="J284" s="22">
        <v>3</v>
      </c>
      <c r="K284">
        <f t="shared" si="8"/>
        <v>9.6</v>
      </c>
      <c r="L284" s="54">
        <f t="shared" si="9"/>
        <v>10.769230769230768</v>
      </c>
    </row>
    <row r="285" spans="4:12" x14ac:dyDescent="0.25">
      <c r="D285" s="7">
        <v>279</v>
      </c>
      <c r="E285" s="19" t="s">
        <v>282</v>
      </c>
      <c r="F285" s="29">
        <v>38</v>
      </c>
      <c r="G285" s="28">
        <v>23</v>
      </c>
      <c r="H285" s="3">
        <v>3</v>
      </c>
      <c r="I285" s="31">
        <v>15.5</v>
      </c>
      <c r="J285" s="22">
        <v>12</v>
      </c>
      <c r="K285">
        <f t="shared" si="8"/>
        <v>15.2</v>
      </c>
      <c r="L285" s="54">
        <f t="shared" si="9"/>
        <v>20</v>
      </c>
    </row>
    <row r="286" spans="4:12" x14ac:dyDescent="0.25">
      <c r="D286" s="7">
        <v>280</v>
      </c>
      <c r="E286" s="20" t="s">
        <v>283</v>
      </c>
      <c r="F286" s="29">
        <v>22</v>
      </c>
      <c r="G286" s="28">
        <v>19</v>
      </c>
      <c r="H286" s="3">
        <v>2</v>
      </c>
      <c r="I286" s="31">
        <v>1.5</v>
      </c>
      <c r="J286" s="22">
        <v>3</v>
      </c>
      <c r="K286">
        <f t="shared" si="8"/>
        <v>8.8000000000000007</v>
      </c>
      <c r="L286" s="54">
        <f t="shared" si="9"/>
        <v>16.153846153846153</v>
      </c>
    </row>
    <row r="287" spans="4:12" x14ac:dyDescent="0.25">
      <c r="D287" s="7">
        <v>281</v>
      </c>
      <c r="E287" s="19" t="s">
        <v>284</v>
      </c>
      <c r="F287" s="29">
        <v>35</v>
      </c>
      <c r="G287" s="28">
        <v>23</v>
      </c>
      <c r="H287" s="3">
        <v>1</v>
      </c>
      <c r="I287" s="31">
        <v>14</v>
      </c>
      <c r="J287" s="22">
        <v>5</v>
      </c>
      <c r="K287">
        <f t="shared" si="8"/>
        <v>14</v>
      </c>
      <c r="L287" s="54">
        <f t="shared" si="9"/>
        <v>18.461538461538463</v>
      </c>
    </row>
    <row r="288" spans="4:12" x14ac:dyDescent="0.25">
      <c r="D288" s="7">
        <v>282</v>
      </c>
      <c r="E288" s="20" t="s">
        <v>285</v>
      </c>
      <c r="F288" s="29">
        <v>26</v>
      </c>
      <c r="G288" s="28">
        <v>19</v>
      </c>
      <c r="H288" s="3">
        <v>2</v>
      </c>
      <c r="I288" s="31">
        <v>4.5</v>
      </c>
      <c r="J288" s="22"/>
      <c r="K288">
        <f t="shared" si="8"/>
        <v>10.4</v>
      </c>
      <c r="L288" s="54">
        <f t="shared" si="9"/>
        <v>16.153846153846153</v>
      </c>
    </row>
    <row r="289" spans="4:12" x14ac:dyDescent="0.25">
      <c r="D289" s="7">
        <v>283</v>
      </c>
      <c r="E289" s="19" t="s">
        <v>286</v>
      </c>
      <c r="F289" s="29">
        <v>13</v>
      </c>
      <c r="G289" s="28">
        <v>6</v>
      </c>
      <c r="H289" s="3">
        <v>0</v>
      </c>
      <c r="I289" s="31">
        <v>0</v>
      </c>
      <c r="J289" s="22">
        <v>8</v>
      </c>
      <c r="K289">
        <f t="shared" si="8"/>
        <v>5.2</v>
      </c>
      <c r="L289" s="54">
        <f t="shared" si="9"/>
        <v>4.6153846153846159</v>
      </c>
    </row>
    <row r="290" spans="4:12" x14ac:dyDescent="0.25">
      <c r="D290" s="7">
        <v>284</v>
      </c>
      <c r="E290" s="20" t="s">
        <v>287</v>
      </c>
      <c r="F290" s="29">
        <v>31</v>
      </c>
      <c r="G290" s="28">
        <v>22</v>
      </c>
      <c r="H290" s="3">
        <v>0.5</v>
      </c>
      <c r="I290" s="31">
        <v>9</v>
      </c>
      <c r="J290" s="22">
        <v>14</v>
      </c>
      <c r="K290">
        <f t="shared" si="8"/>
        <v>12.4</v>
      </c>
      <c r="L290" s="54">
        <f t="shared" si="9"/>
        <v>17.307692307692307</v>
      </c>
    </row>
    <row r="291" spans="4:12" x14ac:dyDescent="0.25">
      <c r="D291" s="7">
        <v>285</v>
      </c>
      <c r="E291" s="19" t="s">
        <v>288</v>
      </c>
      <c r="F291" s="29"/>
      <c r="G291" s="28"/>
      <c r="H291" s="3"/>
      <c r="I291" s="31"/>
      <c r="J291" s="22"/>
      <c r="K291">
        <f t="shared" si="8"/>
        <v>0</v>
      </c>
      <c r="L291" s="54">
        <f t="shared" si="9"/>
        <v>0</v>
      </c>
    </row>
    <row r="292" spans="4:12" x14ac:dyDescent="0.25">
      <c r="D292" s="7">
        <v>286</v>
      </c>
      <c r="E292" s="20" t="s">
        <v>289</v>
      </c>
      <c r="F292" s="29">
        <v>13</v>
      </c>
      <c r="G292" s="28">
        <v>14.5</v>
      </c>
      <c r="H292" s="3">
        <v>1</v>
      </c>
      <c r="I292" s="31">
        <v>0.5</v>
      </c>
      <c r="J292" s="22">
        <v>3</v>
      </c>
      <c r="K292">
        <f t="shared" si="8"/>
        <v>5.2</v>
      </c>
      <c r="L292" s="54">
        <f t="shared" si="9"/>
        <v>11.923076923076923</v>
      </c>
    </row>
    <row r="293" spans="4:12" x14ac:dyDescent="0.25">
      <c r="D293" s="7">
        <v>287</v>
      </c>
      <c r="E293" s="19" t="s">
        <v>290</v>
      </c>
      <c r="F293" s="29">
        <v>36</v>
      </c>
      <c r="G293" s="28">
        <v>23</v>
      </c>
      <c r="H293" s="3">
        <v>2</v>
      </c>
      <c r="I293" s="31">
        <v>15</v>
      </c>
      <c r="J293" s="22">
        <v>16</v>
      </c>
      <c r="K293">
        <f t="shared" si="8"/>
        <v>14.399999999999999</v>
      </c>
      <c r="L293" s="54">
        <f t="shared" si="9"/>
        <v>19.23076923076923</v>
      </c>
    </row>
    <row r="294" spans="4:12" x14ac:dyDescent="0.25">
      <c r="D294" s="7">
        <v>288</v>
      </c>
      <c r="E294" s="20" t="s">
        <v>291</v>
      </c>
      <c r="F294" s="13"/>
      <c r="G294" s="22"/>
      <c r="H294" s="3"/>
      <c r="I294" s="31"/>
      <c r="J294" s="22"/>
      <c r="K294">
        <f t="shared" si="8"/>
        <v>0</v>
      </c>
      <c r="L294" s="54">
        <f t="shared" si="9"/>
        <v>0</v>
      </c>
    </row>
    <row r="295" spans="4:12" x14ac:dyDescent="0.25">
      <c r="D295" s="7">
        <v>289</v>
      </c>
      <c r="E295" s="19" t="s">
        <v>292</v>
      </c>
      <c r="F295" s="22">
        <v>24</v>
      </c>
      <c r="G295" s="22">
        <v>14</v>
      </c>
      <c r="H295" s="3">
        <v>0</v>
      </c>
      <c r="I295" s="31">
        <v>0</v>
      </c>
      <c r="J295" s="22">
        <v>12</v>
      </c>
      <c r="K295">
        <f t="shared" si="8"/>
        <v>9.6</v>
      </c>
      <c r="L295" s="54">
        <f t="shared" si="9"/>
        <v>10.769230769230768</v>
      </c>
    </row>
    <row r="296" spans="4:12" x14ac:dyDescent="0.25">
      <c r="D296" s="7">
        <v>290</v>
      </c>
      <c r="E296" s="20" t="s">
        <v>293</v>
      </c>
      <c r="F296" s="13">
        <v>38</v>
      </c>
      <c r="G296" s="22">
        <v>23</v>
      </c>
      <c r="H296" s="3">
        <v>2.5</v>
      </c>
      <c r="I296" s="31">
        <v>12</v>
      </c>
      <c r="J296" s="22">
        <v>12</v>
      </c>
      <c r="K296">
        <f t="shared" si="8"/>
        <v>15.2</v>
      </c>
      <c r="L296" s="54">
        <f t="shared" si="9"/>
        <v>19.615384615384613</v>
      </c>
    </row>
    <row r="297" spans="4:12" x14ac:dyDescent="0.25">
      <c r="D297" s="7">
        <v>291</v>
      </c>
      <c r="E297" s="19" t="s">
        <v>294</v>
      </c>
      <c r="F297" s="13">
        <v>27</v>
      </c>
      <c r="G297" s="22">
        <v>23</v>
      </c>
      <c r="H297" s="3">
        <v>0.5</v>
      </c>
      <c r="I297" s="31">
        <v>6.5</v>
      </c>
      <c r="J297" s="22">
        <v>11</v>
      </c>
      <c r="K297">
        <f t="shared" si="8"/>
        <v>10.8</v>
      </c>
      <c r="L297" s="54">
        <f t="shared" si="9"/>
        <v>18.076923076923077</v>
      </c>
    </row>
    <row r="298" spans="4:12" x14ac:dyDescent="0.25">
      <c r="D298" s="7">
        <v>292</v>
      </c>
      <c r="E298" s="20" t="s">
        <v>295</v>
      </c>
      <c r="F298" s="13">
        <v>12</v>
      </c>
      <c r="G298" s="22">
        <v>6</v>
      </c>
      <c r="H298" s="3">
        <v>0</v>
      </c>
      <c r="I298" s="31">
        <v>0</v>
      </c>
      <c r="J298" s="22">
        <v>3</v>
      </c>
      <c r="K298">
        <f t="shared" si="8"/>
        <v>4.8</v>
      </c>
      <c r="L298" s="54">
        <f t="shared" si="9"/>
        <v>4.6153846153846159</v>
      </c>
    </row>
    <row r="299" spans="4:12" x14ac:dyDescent="0.25">
      <c r="D299" s="7">
        <v>293</v>
      </c>
      <c r="E299" s="19" t="s">
        <v>296</v>
      </c>
      <c r="F299" s="13">
        <v>12</v>
      </c>
      <c r="G299" s="22">
        <v>6</v>
      </c>
      <c r="H299" s="3">
        <v>0</v>
      </c>
      <c r="I299" s="31">
        <v>0</v>
      </c>
      <c r="J299" s="22">
        <v>10</v>
      </c>
      <c r="K299">
        <f t="shared" si="8"/>
        <v>4.8</v>
      </c>
      <c r="L299" s="54">
        <f t="shared" si="9"/>
        <v>4.6153846153846159</v>
      </c>
    </row>
    <row r="300" spans="4:12" x14ac:dyDescent="0.25">
      <c r="D300" s="7">
        <v>294</v>
      </c>
      <c r="E300" s="20" t="s">
        <v>297</v>
      </c>
      <c r="F300" s="13">
        <v>28</v>
      </c>
      <c r="G300" s="22">
        <v>18</v>
      </c>
      <c r="H300" s="3">
        <v>2</v>
      </c>
      <c r="I300" s="31">
        <v>3</v>
      </c>
      <c r="J300" s="22">
        <v>12</v>
      </c>
      <c r="K300">
        <f t="shared" si="8"/>
        <v>11.200000000000001</v>
      </c>
      <c r="L300" s="54">
        <f t="shared" si="9"/>
        <v>15.384615384615385</v>
      </c>
    </row>
    <row r="301" spans="4:12" x14ac:dyDescent="0.25">
      <c r="D301" s="7">
        <v>295</v>
      </c>
      <c r="E301" s="19" t="s">
        <v>298</v>
      </c>
      <c r="F301" s="13">
        <v>23</v>
      </c>
      <c r="G301" s="22">
        <v>20</v>
      </c>
      <c r="H301" s="3">
        <v>2</v>
      </c>
      <c r="I301" s="31">
        <v>0</v>
      </c>
      <c r="J301" s="22">
        <v>10</v>
      </c>
      <c r="K301">
        <f t="shared" si="8"/>
        <v>9.2000000000000011</v>
      </c>
      <c r="L301" s="54">
        <f t="shared" si="9"/>
        <v>16.923076923076923</v>
      </c>
    </row>
    <row r="302" spans="4:12" x14ac:dyDescent="0.25">
      <c r="D302" s="7">
        <v>296</v>
      </c>
      <c r="E302" s="20" t="s">
        <v>299</v>
      </c>
      <c r="F302" s="13">
        <v>15</v>
      </c>
      <c r="G302" s="22">
        <v>8</v>
      </c>
      <c r="H302" s="3">
        <v>0</v>
      </c>
      <c r="I302" s="31">
        <v>0</v>
      </c>
      <c r="J302" s="22">
        <v>10</v>
      </c>
      <c r="K302">
        <f t="shared" si="8"/>
        <v>6</v>
      </c>
      <c r="L302" s="54">
        <f t="shared" si="9"/>
        <v>6.1538461538461542</v>
      </c>
    </row>
    <row r="303" spans="4:12" x14ac:dyDescent="0.25">
      <c r="D303" s="7">
        <v>297</v>
      </c>
      <c r="E303" s="19" t="s">
        <v>300</v>
      </c>
      <c r="F303" s="13">
        <v>14</v>
      </c>
      <c r="G303" s="22">
        <v>8</v>
      </c>
      <c r="H303" s="3">
        <v>0</v>
      </c>
      <c r="I303" s="31">
        <v>0</v>
      </c>
      <c r="J303" s="22">
        <v>4</v>
      </c>
      <c r="K303">
        <f t="shared" si="8"/>
        <v>5.6000000000000005</v>
      </c>
      <c r="L303" s="54">
        <f t="shared" si="9"/>
        <v>6.1538461538461542</v>
      </c>
    </row>
    <row r="304" spans="4:12" x14ac:dyDescent="0.25">
      <c r="D304" s="7">
        <v>298</v>
      </c>
      <c r="E304" s="20" t="s">
        <v>301</v>
      </c>
      <c r="F304" s="22">
        <v>31</v>
      </c>
      <c r="G304" s="22">
        <v>22</v>
      </c>
      <c r="H304" s="3">
        <v>2</v>
      </c>
      <c r="I304" s="31">
        <v>12.5</v>
      </c>
      <c r="J304" s="22">
        <v>9</v>
      </c>
      <c r="K304">
        <f t="shared" si="8"/>
        <v>12.4</v>
      </c>
      <c r="L304" s="54">
        <f t="shared" si="9"/>
        <v>18.461538461538463</v>
      </c>
    </row>
    <row r="305" spans="4:12" x14ac:dyDescent="0.25">
      <c r="D305" s="7">
        <v>299</v>
      </c>
      <c r="E305" s="19" t="s">
        <v>302</v>
      </c>
      <c r="F305" s="13">
        <v>15</v>
      </c>
      <c r="G305" s="22">
        <v>8</v>
      </c>
      <c r="H305" s="3">
        <v>1</v>
      </c>
      <c r="I305" s="31">
        <v>0</v>
      </c>
      <c r="J305" s="22">
        <v>5</v>
      </c>
      <c r="K305">
        <f t="shared" si="8"/>
        <v>6</v>
      </c>
      <c r="L305" s="54">
        <f t="shared" si="9"/>
        <v>6.9230769230769234</v>
      </c>
    </row>
    <row r="306" spans="4:12" x14ac:dyDescent="0.25">
      <c r="D306" s="7">
        <v>300</v>
      </c>
      <c r="E306" s="20" t="s">
        <v>303</v>
      </c>
      <c r="F306" s="13">
        <v>23</v>
      </c>
      <c r="G306" s="22">
        <v>23</v>
      </c>
      <c r="H306" s="3">
        <v>2</v>
      </c>
      <c r="I306" s="31">
        <v>3</v>
      </c>
      <c r="J306" s="22">
        <v>5</v>
      </c>
      <c r="K306">
        <f t="shared" si="8"/>
        <v>9.2000000000000011</v>
      </c>
      <c r="L306" s="54">
        <f t="shared" si="9"/>
        <v>19.23076923076923</v>
      </c>
    </row>
    <row r="307" spans="4:12" x14ac:dyDescent="0.25">
      <c r="D307" s="7">
        <v>301</v>
      </c>
      <c r="E307" s="19" t="s">
        <v>304</v>
      </c>
      <c r="F307" s="13">
        <v>27</v>
      </c>
      <c r="G307" s="22">
        <v>20</v>
      </c>
      <c r="H307" s="3">
        <v>3</v>
      </c>
      <c r="I307" s="31">
        <v>0</v>
      </c>
      <c r="J307" s="22">
        <v>13</v>
      </c>
      <c r="K307">
        <f t="shared" si="8"/>
        <v>10.8</v>
      </c>
      <c r="L307" s="54">
        <f t="shared" si="9"/>
        <v>17.692307692307693</v>
      </c>
    </row>
    <row r="308" spans="4:12" x14ac:dyDescent="0.25">
      <c r="D308" s="7">
        <v>302</v>
      </c>
      <c r="E308" s="20" t="s">
        <v>305</v>
      </c>
      <c r="F308" s="13">
        <v>33</v>
      </c>
      <c r="G308" s="22">
        <v>23</v>
      </c>
      <c r="H308" s="3">
        <v>2.5</v>
      </c>
      <c r="I308" s="31">
        <v>16</v>
      </c>
      <c r="J308" s="22">
        <v>15</v>
      </c>
      <c r="K308">
        <f t="shared" si="8"/>
        <v>13.200000000000001</v>
      </c>
      <c r="L308" s="54">
        <f t="shared" si="9"/>
        <v>19.615384615384613</v>
      </c>
    </row>
    <row r="309" spans="4:12" x14ac:dyDescent="0.25">
      <c r="D309" s="7">
        <v>303</v>
      </c>
      <c r="E309" s="19" t="s">
        <v>306</v>
      </c>
      <c r="F309" s="13">
        <v>11</v>
      </c>
      <c r="G309" s="22">
        <v>7</v>
      </c>
      <c r="H309" s="3">
        <v>1</v>
      </c>
      <c r="I309" s="31">
        <v>0</v>
      </c>
      <c r="J309" s="22">
        <v>5</v>
      </c>
      <c r="K309">
        <f t="shared" si="8"/>
        <v>4.4000000000000004</v>
      </c>
      <c r="L309" s="54">
        <f t="shared" si="9"/>
        <v>6.1538461538461542</v>
      </c>
    </row>
    <row r="310" spans="4:12" x14ac:dyDescent="0.25">
      <c r="D310" s="7">
        <v>304</v>
      </c>
      <c r="E310" s="20" t="s">
        <v>307</v>
      </c>
      <c r="F310" s="13">
        <v>31</v>
      </c>
      <c r="G310" s="22">
        <v>23</v>
      </c>
      <c r="H310" s="3">
        <v>2</v>
      </c>
      <c r="I310" s="31">
        <v>5</v>
      </c>
      <c r="J310" s="22">
        <v>12</v>
      </c>
      <c r="K310">
        <f t="shared" si="8"/>
        <v>12.4</v>
      </c>
      <c r="L310" s="54">
        <f t="shared" si="9"/>
        <v>19.23076923076923</v>
      </c>
    </row>
    <row r="311" spans="4:12" x14ac:dyDescent="0.25">
      <c r="D311" s="7">
        <v>305</v>
      </c>
      <c r="E311" s="19" t="s">
        <v>308</v>
      </c>
      <c r="F311" s="13">
        <v>40</v>
      </c>
      <c r="G311" s="22">
        <v>23</v>
      </c>
      <c r="H311" s="3">
        <v>2</v>
      </c>
      <c r="I311" s="31">
        <v>13</v>
      </c>
      <c r="J311" s="22">
        <v>4</v>
      </c>
      <c r="K311">
        <f t="shared" si="8"/>
        <v>16</v>
      </c>
      <c r="L311" s="54">
        <f t="shared" si="9"/>
        <v>19.23076923076923</v>
      </c>
    </row>
    <row r="312" spans="4:12" x14ac:dyDescent="0.25">
      <c r="D312" s="7">
        <v>306</v>
      </c>
      <c r="E312" s="20" t="s">
        <v>309</v>
      </c>
      <c r="F312" s="13">
        <v>30</v>
      </c>
      <c r="G312" s="22">
        <v>22</v>
      </c>
      <c r="H312" s="3">
        <v>1.5</v>
      </c>
      <c r="I312" s="31">
        <v>3.5</v>
      </c>
      <c r="J312" s="22">
        <v>8</v>
      </c>
      <c r="K312">
        <f t="shared" si="8"/>
        <v>12</v>
      </c>
      <c r="L312" s="54">
        <f t="shared" si="9"/>
        <v>18.076923076923077</v>
      </c>
    </row>
    <row r="313" spans="4:12" x14ac:dyDescent="0.25">
      <c r="D313" s="7">
        <v>307</v>
      </c>
      <c r="E313" s="19" t="s">
        <v>310</v>
      </c>
      <c r="F313" s="13">
        <v>15</v>
      </c>
      <c r="G313" s="22">
        <v>15</v>
      </c>
      <c r="H313" s="3">
        <v>2</v>
      </c>
      <c r="I313" s="31">
        <v>0.5</v>
      </c>
      <c r="J313" s="22">
        <v>5</v>
      </c>
      <c r="K313">
        <f t="shared" si="8"/>
        <v>6</v>
      </c>
      <c r="L313" s="54">
        <f t="shared" si="9"/>
        <v>13.076923076923077</v>
      </c>
    </row>
    <row r="314" spans="4:12" x14ac:dyDescent="0.25">
      <c r="D314" s="7">
        <v>308</v>
      </c>
      <c r="E314" s="20" t="s">
        <v>311</v>
      </c>
      <c r="F314" s="29">
        <v>29</v>
      </c>
      <c r="G314" s="28">
        <v>23</v>
      </c>
      <c r="H314" s="3">
        <v>2</v>
      </c>
      <c r="I314" s="31">
        <v>0</v>
      </c>
      <c r="J314" s="22">
        <v>12</v>
      </c>
      <c r="K314">
        <f t="shared" si="8"/>
        <v>11.6</v>
      </c>
      <c r="L314" s="54">
        <f t="shared" si="9"/>
        <v>19.23076923076923</v>
      </c>
    </row>
    <row r="315" spans="4:12" x14ac:dyDescent="0.25">
      <c r="D315" s="7">
        <v>309</v>
      </c>
      <c r="E315" s="19" t="s">
        <v>312</v>
      </c>
      <c r="F315" s="13">
        <v>34</v>
      </c>
      <c r="G315" s="22">
        <v>19</v>
      </c>
      <c r="H315" s="3">
        <v>2.5</v>
      </c>
      <c r="I315" s="31">
        <v>15.5</v>
      </c>
      <c r="J315" s="22">
        <v>11</v>
      </c>
      <c r="K315">
        <f t="shared" si="8"/>
        <v>13.600000000000001</v>
      </c>
      <c r="L315" s="54">
        <f t="shared" si="9"/>
        <v>16.538461538461537</v>
      </c>
    </row>
    <row r="316" spans="4:12" x14ac:dyDescent="0.25">
      <c r="D316" s="7">
        <v>310</v>
      </c>
      <c r="E316" s="20" t="s">
        <v>313</v>
      </c>
      <c r="F316" s="13">
        <v>28</v>
      </c>
      <c r="G316" s="22">
        <v>22</v>
      </c>
      <c r="H316" s="3">
        <v>2.5</v>
      </c>
      <c r="I316" s="31">
        <v>5</v>
      </c>
      <c r="J316" s="22">
        <v>8</v>
      </c>
      <c r="K316">
        <f t="shared" si="8"/>
        <v>11.200000000000001</v>
      </c>
      <c r="L316" s="54">
        <f t="shared" si="9"/>
        <v>18.846153846153847</v>
      </c>
    </row>
    <row r="317" spans="4:12" x14ac:dyDescent="0.25">
      <c r="D317" s="7">
        <v>311</v>
      </c>
      <c r="E317" s="19" t="s">
        <v>314</v>
      </c>
      <c r="F317" s="13">
        <v>17</v>
      </c>
      <c r="G317" s="22">
        <v>16</v>
      </c>
      <c r="H317" s="3">
        <v>0</v>
      </c>
      <c r="I317" s="31">
        <v>0</v>
      </c>
      <c r="J317" s="22">
        <v>5</v>
      </c>
      <c r="K317">
        <f t="shared" si="8"/>
        <v>6.8000000000000007</v>
      </c>
      <c r="L317" s="54">
        <f t="shared" si="9"/>
        <v>12.307692307692308</v>
      </c>
    </row>
    <row r="318" spans="4:12" x14ac:dyDescent="0.25">
      <c r="D318" s="7">
        <v>312</v>
      </c>
      <c r="E318" s="20" t="s">
        <v>315</v>
      </c>
      <c r="F318" s="13">
        <v>12</v>
      </c>
      <c r="G318" s="22">
        <v>9</v>
      </c>
      <c r="H318" s="3">
        <v>0</v>
      </c>
      <c r="I318" s="31">
        <v>0</v>
      </c>
      <c r="J318" s="22">
        <v>3</v>
      </c>
      <c r="K318">
        <f t="shared" si="8"/>
        <v>4.8</v>
      </c>
      <c r="L318" s="54">
        <f t="shared" si="9"/>
        <v>6.9230769230769234</v>
      </c>
    </row>
    <row r="319" spans="4:12" x14ac:dyDescent="0.25">
      <c r="D319" s="7">
        <v>313</v>
      </c>
      <c r="E319" s="19" t="s">
        <v>316</v>
      </c>
      <c r="F319" s="13">
        <v>32</v>
      </c>
      <c r="G319" s="22">
        <v>23</v>
      </c>
      <c r="H319" s="3">
        <v>0.5</v>
      </c>
      <c r="I319" s="31">
        <v>1</v>
      </c>
      <c r="J319" s="22">
        <v>13</v>
      </c>
      <c r="K319">
        <f t="shared" si="8"/>
        <v>12.8</v>
      </c>
      <c r="L319" s="54">
        <f t="shared" si="9"/>
        <v>18.076923076923077</v>
      </c>
    </row>
    <row r="320" spans="4:12" x14ac:dyDescent="0.25">
      <c r="D320" s="7">
        <v>314</v>
      </c>
      <c r="E320" s="20" t="s">
        <v>317</v>
      </c>
      <c r="F320" s="13">
        <v>39</v>
      </c>
      <c r="G320" s="22">
        <v>23</v>
      </c>
      <c r="H320" s="3">
        <v>1</v>
      </c>
      <c r="I320" s="31">
        <v>3</v>
      </c>
      <c r="J320" s="22"/>
      <c r="K320">
        <f t="shared" si="8"/>
        <v>15.600000000000001</v>
      </c>
      <c r="L320" s="54">
        <f t="shared" si="9"/>
        <v>18.461538461538463</v>
      </c>
    </row>
    <row r="321" spans="4:12" x14ac:dyDescent="0.25">
      <c r="D321" s="7">
        <v>315</v>
      </c>
      <c r="E321" s="19" t="s">
        <v>318</v>
      </c>
      <c r="F321" s="13">
        <v>31</v>
      </c>
      <c r="G321" s="22">
        <v>23</v>
      </c>
      <c r="H321" s="3">
        <v>2.5</v>
      </c>
      <c r="I321" s="31">
        <v>6</v>
      </c>
      <c r="J321" s="22">
        <v>11</v>
      </c>
      <c r="K321">
        <f t="shared" si="8"/>
        <v>12.4</v>
      </c>
      <c r="L321" s="54">
        <f t="shared" si="9"/>
        <v>19.615384615384613</v>
      </c>
    </row>
    <row r="322" spans="4:12" x14ac:dyDescent="0.25">
      <c r="D322" s="7">
        <v>316</v>
      </c>
      <c r="E322" s="20" t="s">
        <v>319</v>
      </c>
      <c r="F322" s="13">
        <v>15</v>
      </c>
      <c r="G322" s="22">
        <v>11</v>
      </c>
      <c r="H322" s="3">
        <v>1</v>
      </c>
      <c r="I322" s="31">
        <v>0</v>
      </c>
      <c r="J322" s="22"/>
      <c r="K322">
        <f t="shared" si="8"/>
        <v>6</v>
      </c>
      <c r="L322" s="54">
        <f t="shared" si="9"/>
        <v>9.2307692307692317</v>
      </c>
    </row>
    <row r="323" spans="4:12" x14ac:dyDescent="0.25">
      <c r="D323" s="7">
        <v>317</v>
      </c>
      <c r="E323" s="19" t="s">
        <v>320</v>
      </c>
      <c r="F323" s="13">
        <v>13</v>
      </c>
      <c r="G323" s="22">
        <v>14</v>
      </c>
      <c r="H323" s="3">
        <v>1</v>
      </c>
      <c r="I323" s="31">
        <v>0</v>
      </c>
      <c r="J323" s="22">
        <v>3</v>
      </c>
      <c r="K323">
        <f t="shared" si="8"/>
        <v>5.2</v>
      </c>
      <c r="L323" s="54">
        <f t="shared" si="9"/>
        <v>11.538461538461537</v>
      </c>
    </row>
    <row r="324" spans="4:12" x14ac:dyDescent="0.25">
      <c r="D324" s="7">
        <v>318</v>
      </c>
      <c r="E324" s="20" t="s">
        <v>321</v>
      </c>
      <c r="F324" s="13">
        <v>20</v>
      </c>
      <c r="G324" s="22">
        <v>20</v>
      </c>
      <c r="H324" s="3">
        <v>0.5</v>
      </c>
      <c r="I324" s="31">
        <v>5</v>
      </c>
      <c r="J324" s="22">
        <v>4</v>
      </c>
      <c r="K324">
        <f t="shared" si="8"/>
        <v>8</v>
      </c>
      <c r="L324" s="54">
        <f t="shared" si="9"/>
        <v>15.769230769230768</v>
      </c>
    </row>
    <row r="325" spans="4:12" x14ac:dyDescent="0.25">
      <c r="D325" s="7">
        <v>319</v>
      </c>
      <c r="E325" s="19" t="s">
        <v>322</v>
      </c>
      <c r="F325" s="13">
        <v>20</v>
      </c>
      <c r="G325" s="22">
        <v>22</v>
      </c>
      <c r="H325" s="3">
        <v>1.5</v>
      </c>
      <c r="I325" s="31">
        <v>2.5</v>
      </c>
      <c r="J325" s="22">
        <v>3</v>
      </c>
      <c r="K325">
        <f t="shared" si="8"/>
        <v>8</v>
      </c>
      <c r="L325" s="54">
        <f t="shared" si="9"/>
        <v>18.076923076923077</v>
      </c>
    </row>
    <row r="326" spans="4:12" x14ac:dyDescent="0.25">
      <c r="D326" s="7">
        <v>320</v>
      </c>
      <c r="E326" s="20" t="s">
        <v>323</v>
      </c>
      <c r="F326" s="13">
        <v>12</v>
      </c>
      <c r="G326" s="22">
        <v>16</v>
      </c>
      <c r="H326" s="3">
        <v>3</v>
      </c>
      <c r="I326" s="31">
        <v>0</v>
      </c>
      <c r="J326" s="22">
        <v>3</v>
      </c>
      <c r="K326">
        <f t="shared" si="8"/>
        <v>4.8</v>
      </c>
      <c r="L326" s="54">
        <f t="shared" si="9"/>
        <v>14.615384615384615</v>
      </c>
    </row>
    <row r="327" spans="4:12" x14ac:dyDescent="0.25">
      <c r="D327" s="7">
        <v>321</v>
      </c>
      <c r="E327" s="19" t="s">
        <v>324</v>
      </c>
      <c r="F327" s="13">
        <v>14</v>
      </c>
      <c r="G327" s="22">
        <v>14</v>
      </c>
      <c r="H327" s="3">
        <v>0</v>
      </c>
      <c r="I327" s="31">
        <v>0</v>
      </c>
      <c r="J327" s="22"/>
      <c r="K327">
        <f t="shared" si="8"/>
        <v>5.6000000000000005</v>
      </c>
      <c r="L327" s="54">
        <f t="shared" si="9"/>
        <v>10.769230769230768</v>
      </c>
    </row>
    <row r="328" spans="4:12" x14ac:dyDescent="0.25">
      <c r="D328" s="7">
        <v>322</v>
      </c>
      <c r="E328" s="20" t="s">
        <v>325</v>
      </c>
      <c r="F328" s="13"/>
      <c r="G328" s="22"/>
      <c r="H328" s="3"/>
      <c r="I328" s="31"/>
      <c r="J328" s="22"/>
      <c r="K328">
        <f t="shared" ref="K328:K350" si="10">(F328/50)*20</f>
        <v>0</v>
      </c>
      <c r="L328" s="54">
        <f t="shared" ref="L328:L350" si="11">((G328+H328)/26)*20</f>
        <v>0</v>
      </c>
    </row>
    <row r="329" spans="4:12" x14ac:dyDescent="0.25">
      <c r="D329" s="7">
        <v>323</v>
      </c>
      <c r="E329" s="19" t="s">
        <v>326</v>
      </c>
      <c r="F329" s="13">
        <v>25</v>
      </c>
      <c r="G329" s="22">
        <v>20</v>
      </c>
      <c r="H329" s="3">
        <v>1</v>
      </c>
      <c r="I329" s="31">
        <v>7</v>
      </c>
      <c r="J329" s="22">
        <v>3</v>
      </c>
      <c r="K329">
        <f t="shared" si="10"/>
        <v>10</v>
      </c>
      <c r="L329" s="54">
        <f t="shared" si="11"/>
        <v>16.153846153846153</v>
      </c>
    </row>
    <row r="330" spans="4:12" x14ac:dyDescent="0.25">
      <c r="D330" s="7">
        <v>324</v>
      </c>
      <c r="E330" s="20" t="s">
        <v>327</v>
      </c>
      <c r="F330" s="13">
        <v>16</v>
      </c>
      <c r="G330" s="22">
        <v>20</v>
      </c>
      <c r="H330" s="3">
        <v>1</v>
      </c>
      <c r="I330" s="31">
        <v>0</v>
      </c>
      <c r="J330" s="22">
        <v>2</v>
      </c>
      <c r="K330">
        <f t="shared" si="10"/>
        <v>6.4</v>
      </c>
      <c r="L330" s="54">
        <f t="shared" si="11"/>
        <v>16.153846153846153</v>
      </c>
    </row>
    <row r="331" spans="4:12" x14ac:dyDescent="0.25">
      <c r="D331" s="7">
        <v>325</v>
      </c>
      <c r="E331" s="19" t="s">
        <v>328</v>
      </c>
      <c r="F331" s="13">
        <v>30</v>
      </c>
      <c r="G331" s="22">
        <v>22</v>
      </c>
      <c r="H331" s="3">
        <v>2.5</v>
      </c>
      <c r="I331" s="31">
        <v>7.5</v>
      </c>
      <c r="J331" s="22"/>
      <c r="K331">
        <f t="shared" si="10"/>
        <v>12</v>
      </c>
      <c r="L331" s="54">
        <f t="shared" si="11"/>
        <v>18.846153846153847</v>
      </c>
    </row>
    <row r="332" spans="4:12" x14ac:dyDescent="0.25">
      <c r="D332" s="7">
        <v>326</v>
      </c>
      <c r="E332" s="20" t="s">
        <v>329</v>
      </c>
      <c r="F332" s="13">
        <v>25</v>
      </c>
      <c r="G332" s="22">
        <v>22</v>
      </c>
      <c r="H332" s="3">
        <v>2</v>
      </c>
      <c r="I332" s="31">
        <v>14</v>
      </c>
      <c r="J332" s="22">
        <v>12</v>
      </c>
      <c r="K332">
        <f t="shared" si="10"/>
        <v>10</v>
      </c>
      <c r="L332" s="54">
        <f t="shared" si="11"/>
        <v>18.461538461538463</v>
      </c>
    </row>
    <row r="333" spans="4:12" x14ac:dyDescent="0.25">
      <c r="D333" s="7">
        <v>327</v>
      </c>
      <c r="E333" s="19" t="s">
        <v>330</v>
      </c>
      <c r="F333" s="13">
        <v>9</v>
      </c>
      <c r="G333" s="22">
        <v>17</v>
      </c>
      <c r="H333" s="3">
        <v>1</v>
      </c>
      <c r="I333" s="31">
        <v>0</v>
      </c>
      <c r="J333" s="22">
        <v>11</v>
      </c>
      <c r="K333">
        <f t="shared" si="10"/>
        <v>3.5999999999999996</v>
      </c>
      <c r="L333" s="54">
        <f t="shared" si="11"/>
        <v>13.846153846153847</v>
      </c>
    </row>
    <row r="334" spans="4:12" x14ac:dyDescent="0.25">
      <c r="D334" s="7">
        <v>328</v>
      </c>
      <c r="E334" s="20" t="s">
        <v>331</v>
      </c>
      <c r="F334" s="13">
        <v>10</v>
      </c>
      <c r="G334" s="22">
        <v>19</v>
      </c>
      <c r="H334" s="3">
        <v>1</v>
      </c>
      <c r="I334" s="31">
        <v>0</v>
      </c>
      <c r="J334" s="22">
        <v>2</v>
      </c>
      <c r="K334">
        <f t="shared" si="10"/>
        <v>4</v>
      </c>
      <c r="L334" s="54">
        <f t="shared" si="11"/>
        <v>15.384615384615385</v>
      </c>
    </row>
    <row r="335" spans="4:12" x14ac:dyDescent="0.25">
      <c r="D335" s="7">
        <v>329</v>
      </c>
      <c r="E335" s="19" t="s">
        <v>332</v>
      </c>
      <c r="F335" s="13"/>
      <c r="G335" s="22"/>
      <c r="H335" s="3"/>
      <c r="I335" s="31"/>
      <c r="J335" s="22"/>
      <c r="K335">
        <f t="shared" si="10"/>
        <v>0</v>
      </c>
      <c r="L335" s="54">
        <f t="shared" si="11"/>
        <v>0</v>
      </c>
    </row>
    <row r="336" spans="4:12" x14ac:dyDescent="0.25">
      <c r="D336" s="7">
        <v>330</v>
      </c>
      <c r="E336" s="20" t="s">
        <v>333</v>
      </c>
      <c r="F336" s="13"/>
      <c r="G336" s="22"/>
      <c r="H336" s="3"/>
      <c r="I336" s="31"/>
      <c r="J336" s="22"/>
      <c r="K336">
        <f t="shared" si="10"/>
        <v>0</v>
      </c>
      <c r="L336" s="54">
        <f t="shared" si="11"/>
        <v>0</v>
      </c>
    </row>
    <row r="337" spans="4:12" x14ac:dyDescent="0.25">
      <c r="D337" s="7">
        <v>331</v>
      </c>
      <c r="E337" s="19" t="s">
        <v>334</v>
      </c>
      <c r="F337" s="13">
        <v>27</v>
      </c>
      <c r="G337" s="22">
        <v>23</v>
      </c>
      <c r="H337" s="3">
        <v>2.5</v>
      </c>
      <c r="I337" s="31">
        <v>2</v>
      </c>
      <c r="J337" s="22">
        <v>5</v>
      </c>
      <c r="K337">
        <f t="shared" si="10"/>
        <v>10.8</v>
      </c>
      <c r="L337" s="54">
        <f t="shared" si="11"/>
        <v>19.615384615384613</v>
      </c>
    </row>
    <row r="338" spans="4:12" x14ac:dyDescent="0.25">
      <c r="D338" s="7">
        <v>332</v>
      </c>
      <c r="E338" s="20" t="s">
        <v>335</v>
      </c>
      <c r="F338" s="13">
        <v>22</v>
      </c>
      <c r="G338" s="22">
        <v>16</v>
      </c>
      <c r="H338" s="3">
        <v>1.5</v>
      </c>
      <c r="I338" s="31">
        <v>0.5</v>
      </c>
      <c r="J338" s="22">
        <v>4</v>
      </c>
      <c r="K338">
        <f t="shared" si="10"/>
        <v>8.8000000000000007</v>
      </c>
      <c r="L338" s="54">
        <f t="shared" si="11"/>
        <v>13.461538461538463</v>
      </c>
    </row>
    <row r="339" spans="4:12" x14ac:dyDescent="0.25">
      <c r="D339" s="7">
        <v>333</v>
      </c>
      <c r="E339" s="19" t="s">
        <v>336</v>
      </c>
      <c r="F339" s="13">
        <v>39</v>
      </c>
      <c r="G339" s="22">
        <v>23</v>
      </c>
      <c r="H339" s="3">
        <v>1</v>
      </c>
      <c r="I339" s="31">
        <v>15</v>
      </c>
      <c r="J339" s="22">
        <v>10</v>
      </c>
      <c r="K339">
        <f t="shared" si="10"/>
        <v>15.600000000000001</v>
      </c>
      <c r="L339" s="54">
        <f t="shared" si="11"/>
        <v>18.461538461538463</v>
      </c>
    </row>
    <row r="340" spans="4:12" x14ac:dyDescent="0.25">
      <c r="D340" s="7">
        <v>334</v>
      </c>
      <c r="E340" s="20" t="s">
        <v>337</v>
      </c>
      <c r="F340" s="13">
        <v>25</v>
      </c>
      <c r="G340" s="22">
        <v>22</v>
      </c>
      <c r="H340" s="3">
        <v>2.5</v>
      </c>
      <c r="I340" s="31">
        <v>0</v>
      </c>
      <c r="J340" s="22">
        <v>15</v>
      </c>
      <c r="K340">
        <f t="shared" si="10"/>
        <v>10</v>
      </c>
      <c r="L340" s="54">
        <f t="shared" si="11"/>
        <v>18.846153846153847</v>
      </c>
    </row>
    <row r="341" spans="4:12" x14ac:dyDescent="0.25">
      <c r="D341" s="7">
        <v>335</v>
      </c>
      <c r="E341" s="19" t="s">
        <v>338</v>
      </c>
      <c r="F341" s="13">
        <v>15</v>
      </c>
      <c r="G341" s="22">
        <v>13</v>
      </c>
      <c r="H341" s="3">
        <v>2.5</v>
      </c>
      <c r="I341" s="31">
        <v>0</v>
      </c>
      <c r="J341" s="22">
        <v>3</v>
      </c>
      <c r="K341">
        <f t="shared" si="10"/>
        <v>6</v>
      </c>
      <c r="L341" s="54">
        <f t="shared" si="11"/>
        <v>11.923076923076923</v>
      </c>
    </row>
    <row r="342" spans="4:12" x14ac:dyDescent="0.25">
      <c r="D342" s="7">
        <v>336</v>
      </c>
      <c r="E342" s="20" t="s">
        <v>339</v>
      </c>
      <c r="F342" s="13">
        <v>17</v>
      </c>
      <c r="G342" s="22">
        <v>15</v>
      </c>
      <c r="H342" s="3">
        <v>0</v>
      </c>
      <c r="I342" s="31">
        <v>0.5</v>
      </c>
      <c r="J342" s="22">
        <v>5</v>
      </c>
      <c r="K342">
        <f t="shared" si="10"/>
        <v>6.8000000000000007</v>
      </c>
      <c r="L342" s="54">
        <f t="shared" si="11"/>
        <v>11.538461538461537</v>
      </c>
    </row>
    <row r="343" spans="4:12" x14ac:dyDescent="0.25">
      <c r="D343" s="7">
        <v>337</v>
      </c>
      <c r="E343" s="19" t="s">
        <v>340</v>
      </c>
      <c r="F343" s="13"/>
      <c r="G343" s="22"/>
      <c r="H343" s="3"/>
      <c r="I343" s="31"/>
      <c r="J343" s="22"/>
      <c r="K343">
        <f t="shared" si="10"/>
        <v>0</v>
      </c>
      <c r="L343" s="54">
        <f t="shared" si="11"/>
        <v>0</v>
      </c>
    </row>
    <row r="344" spans="4:12" x14ac:dyDescent="0.25">
      <c r="D344" s="7">
        <v>338</v>
      </c>
      <c r="E344" s="20" t="s">
        <v>341</v>
      </c>
      <c r="F344" s="13">
        <v>15</v>
      </c>
      <c r="G344" s="22">
        <v>18</v>
      </c>
      <c r="H344" s="3">
        <v>2</v>
      </c>
      <c r="I344" s="31">
        <v>0</v>
      </c>
      <c r="J344" s="22"/>
      <c r="K344">
        <f t="shared" si="10"/>
        <v>6</v>
      </c>
      <c r="L344" s="54">
        <f t="shared" si="11"/>
        <v>15.384615384615385</v>
      </c>
    </row>
    <row r="345" spans="4:12" x14ac:dyDescent="0.25">
      <c r="D345" s="7">
        <v>339</v>
      </c>
      <c r="E345" s="19" t="s">
        <v>342</v>
      </c>
      <c r="F345" s="13">
        <v>15</v>
      </c>
      <c r="G345" s="22">
        <v>14</v>
      </c>
      <c r="H345" s="3">
        <v>1</v>
      </c>
      <c r="I345" s="31">
        <v>0</v>
      </c>
      <c r="J345" s="22"/>
      <c r="K345">
        <f t="shared" si="10"/>
        <v>6</v>
      </c>
      <c r="L345" s="54">
        <f t="shared" si="11"/>
        <v>11.538461538461537</v>
      </c>
    </row>
    <row r="346" spans="4:12" x14ac:dyDescent="0.25">
      <c r="D346" s="7">
        <v>340</v>
      </c>
      <c r="E346" s="20" t="s">
        <v>343</v>
      </c>
      <c r="F346" s="13">
        <v>11</v>
      </c>
      <c r="G346" s="22">
        <v>11</v>
      </c>
      <c r="H346" s="3">
        <v>0</v>
      </c>
      <c r="I346" s="31">
        <v>0</v>
      </c>
      <c r="J346" s="22">
        <v>1</v>
      </c>
      <c r="K346">
        <f t="shared" si="10"/>
        <v>4.4000000000000004</v>
      </c>
      <c r="L346" s="54">
        <f t="shared" si="11"/>
        <v>8.4615384615384617</v>
      </c>
    </row>
    <row r="347" spans="4:12" x14ac:dyDescent="0.25">
      <c r="D347" s="7">
        <v>341</v>
      </c>
      <c r="E347" s="19" t="s">
        <v>344</v>
      </c>
      <c r="F347" s="13">
        <v>25</v>
      </c>
      <c r="G347" s="22">
        <v>23</v>
      </c>
      <c r="H347" s="3">
        <v>0</v>
      </c>
      <c r="I347" s="31">
        <v>4</v>
      </c>
      <c r="J347" s="22">
        <v>3</v>
      </c>
      <c r="K347">
        <f t="shared" si="10"/>
        <v>10</v>
      </c>
      <c r="L347" s="54">
        <f t="shared" si="11"/>
        <v>17.692307692307693</v>
      </c>
    </row>
    <row r="348" spans="4:12" x14ac:dyDescent="0.25">
      <c r="D348" s="7">
        <v>342</v>
      </c>
      <c r="E348" s="13" t="s">
        <v>393</v>
      </c>
      <c r="F348" s="13">
        <v>31</v>
      </c>
      <c r="G348" s="13">
        <v>21</v>
      </c>
      <c r="H348" s="13">
        <v>2</v>
      </c>
      <c r="I348" s="13">
        <v>7.5</v>
      </c>
      <c r="J348" s="13">
        <v>10</v>
      </c>
      <c r="K348">
        <f t="shared" si="10"/>
        <v>12.4</v>
      </c>
      <c r="L348" s="54">
        <f t="shared" si="11"/>
        <v>17.692307692307693</v>
      </c>
    </row>
    <row r="349" spans="4:12" x14ac:dyDescent="0.25">
      <c r="D349" s="7">
        <v>343</v>
      </c>
      <c r="E349" s="40" t="s">
        <v>394</v>
      </c>
      <c r="F349" s="41">
        <v>31</v>
      </c>
      <c r="G349" s="41">
        <v>22</v>
      </c>
      <c r="H349" s="41">
        <v>2</v>
      </c>
      <c r="I349" s="41">
        <v>5</v>
      </c>
      <c r="J349" s="41">
        <v>12</v>
      </c>
      <c r="K349">
        <f t="shared" si="10"/>
        <v>12.4</v>
      </c>
      <c r="L349" s="54">
        <f t="shared" si="11"/>
        <v>18.461538461538463</v>
      </c>
    </row>
    <row r="350" spans="4:12" x14ac:dyDescent="0.25">
      <c r="D350" s="7">
        <v>344</v>
      </c>
      <c r="E350" s="44" t="s">
        <v>376</v>
      </c>
      <c r="F350" s="22">
        <v>32</v>
      </c>
      <c r="G350" s="22">
        <v>22</v>
      </c>
      <c r="H350" s="22">
        <v>1</v>
      </c>
      <c r="I350" s="22">
        <v>3</v>
      </c>
      <c r="J350" s="22">
        <v>6</v>
      </c>
      <c r="K350">
        <f t="shared" si="10"/>
        <v>12.8</v>
      </c>
      <c r="L350" s="54">
        <f t="shared" si="11"/>
        <v>17.692307692307693</v>
      </c>
    </row>
    <row r="354" spans="4:11" x14ac:dyDescent="0.25">
      <c r="D354" s="52">
        <v>1</v>
      </c>
      <c r="E354" s="63" t="s">
        <v>378</v>
      </c>
      <c r="F354" s="22">
        <v>31</v>
      </c>
      <c r="G354" s="22">
        <v>19</v>
      </c>
      <c r="H354" s="22"/>
      <c r="I354" s="22"/>
      <c r="J354" s="22">
        <v>7</v>
      </c>
      <c r="K354" s="53"/>
    </row>
    <row r="355" spans="4:11" x14ac:dyDescent="0.25">
      <c r="D355" s="52">
        <v>2</v>
      </c>
      <c r="E355" s="63" t="s">
        <v>379</v>
      </c>
      <c r="F355" s="22">
        <v>31</v>
      </c>
      <c r="G355" s="22">
        <v>21</v>
      </c>
      <c r="H355" s="22"/>
      <c r="I355" s="22"/>
      <c r="J355" s="22">
        <v>8</v>
      </c>
      <c r="K355" s="52" t="s">
        <v>387</v>
      </c>
    </row>
    <row r="356" spans="4:11" x14ac:dyDescent="0.25">
      <c r="D356" s="52">
        <v>4</v>
      </c>
      <c r="E356" s="63" t="s">
        <v>381</v>
      </c>
      <c r="F356" s="22">
        <v>27</v>
      </c>
      <c r="G356" s="22">
        <v>23</v>
      </c>
      <c r="H356" s="22">
        <v>1.5</v>
      </c>
      <c r="I356" s="22">
        <v>0</v>
      </c>
      <c r="J356" s="22"/>
      <c r="K356" s="52" t="s">
        <v>387</v>
      </c>
    </row>
    <row r="357" spans="4:11" x14ac:dyDescent="0.25">
      <c r="D357" s="52">
        <v>5</v>
      </c>
      <c r="E357" s="63" t="s">
        <v>382</v>
      </c>
      <c r="F357" s="22">
        <v>14</v>
      </c>
      <c r="G357" s="22">
        <v>14</v>
      </c>
      <c r="H357" s="22">
        <v>0</v>
      </c>
      <c r="I357" s="22">
        <v>0.5</v>
      </c>
      <c r="J357" s="22" t="s">
        <v>383</v>
      </c>
      <c r="K357" s="53"/>
    </row>
    <row r="358" spans="4:11" x14ac:dyDescent="0.25">
      <c r="D358" s="52">
        <v>7</v>
      </c>
      <c r="E358" s="64" t="s">
        <v>373</v>
      </c>
      <c r="F358" s="22">
        <v>22</v>
      </c>
      <c r="G358" s="22">
        <v>18</v>
      </c>
      <c r="H358" s="22">
        <v>1</v>
      </c>
      <c r="I358" s="22">
        <v>0</v>
      </c>
      <c r="J358" s="22">
        <v>16</v>
      </c>
      <c r="K358" s="52"/>
    </row>
    <row r="359" spans="4:11" x14ac:dyDescent="0.25">
      <c r="D359" s="52">
        <v>8</v>
      </c>
      <c r="E359" s="64" t="s">
        <v>390</v>
      </c>
      <c r="F359" s="22">
        <v>16</v>
      </c>
      <c r="G359" s="22">
        <v>15</v>
      </c>
      <c r="H359" s="22">
        <v>1</v>
      </c>
      <c r="I359" s="22">
        <v>0</v>
      </c>
      <c r="J359" s="22">
        <v>5</v>
      </c>
      <c r="K359" s="52"/>
    </row>
    <row r="360" spans="4:11" x14ac:dyDescent="0.25">
      <c r="D360" s="52">
        <v>9</v>
      </c>
      <c r="E360" s="64" t="s">
        <v>391</v>
      </c>
      <c r="F360" s="22">
        <v>21</v>
      </c>
      <c r="G360" s="22">
        <v>19</v>
      </c>
      <c r="H360" s="22">
        <v>2</v>
      </c>
      <c r="I360" s="22">
        <v>1</v>
      </c>
      <c r="J360" s="22"/>
      <c r="K360" s="52"/>
    </row>
  </sheetData>
  <mergeCells count="6">
    <mergeCell ref="J3:J6"/>
    <mergeCell ref="D3:E5"/>
    <mergeCell ref="I3:I6"/>
    <mergeCell ref="H3:H6"/>
    <mergeCell ref="F3:F6"/>
    <mergeCell ref="G3:G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23"/>
  <sheetViews>
    <sheetView topLeftCell="F7" workbookViewId="0">
      <selection activeCell="R11" sqref="K11:R19"/>
    </sheetView>
  </sheetViews>
  <sheetFormatPr baseColWidth="10" defaultColWidth="10.7109375" defaultRowHeight="15" x14ac:dyDescent="0.25"/>
  <cols>
    <col min="5" max="5" width="31.140625" customWidth="1"/>
    <col min="10" max="10" width="25.7109375" customWidth="1"/>
    <col min="12" max="12" width="17.42578125" customWidth="1"/>
  </cols>
  <sheetData>
    <row r="2" spans="4:18" ht="9.75" customHeight="1" x14ac:dyDescent="0.25"/>
    <row r="3" spans="4:18" hidden="1" x14ac:dyDescent="0.25"/>
    <row r="4" spans="4:18" ht="15" customHeight="1" x14ac:dyDescent="0.25">
      <c r="D4" s="72" t="s">
        <v>6</v>
      </c>
      <c r="E4" s="73"/>
      <c r="F4" s="69" t="s">
        <v>369</v>
      </c>
      <c r="G4" s="81" t="s">
        <v>370</v>
      </c>
      <c r="H4" s="83"/>
      <c r="I4" s="83" t="s">
        <v>384</v>
      </c>
    </row>
    <row r="5" spans="4:18" x14ac:dyDescent="0.25">
      <c r="D5" s="74"/>
      <c r="E5" s="75"/>
      <c r="F5" s="70"/>
      <c r="G5" s="81"/>
      <c r="H5" s="84"/>
      <c r="I5" s="84"/>
    </row>
    <row r="6" spans="4:18" ht="56.25" customHeight="1" x14ac:dyDescent="0.25">
      <c r="D6" s="76"/>
      <c r="E6" s="77"/>
      <c r="F6" s="70"/>
      <c r="G6" s="81"/>
      <c r="H6" s="84"/>
      <c r="I6" s="84"/>
    </row>
    <row r="7" spans="4:18" x14ac:dyDescent="0.25">
      <c r="D7" s="8" t="s">
        <v>0</v>
      </c>
      <c r="E7" s="5" t="s">
        <v>1</v>
      </c>
      <c r="F7" s="71"/>
      <c r="G7" s="69"/>
      <c r="H7" s="85"/>
      <c r="I7" s="85"/>
    </row>
    <row r="8" spans="4:18" x14ac:dyDescent="0.25">
      <c r="D8" s="7">
        <v>1</v>
      </c>
      <c r="E8" s="18" t="s">
        <v>372</v>
      </c>
      <c r="F8" s="13">
        <v>1</v>
      </c>
      <c r="G8" s="3">
        <v>2</v>
      </c>
      <c r="H8" s="26"/>
      <c r="I8" s="26">
        <v>10</v>
      </c>
    </row>
    <row r="9" spans="4:18" x14ac:dyDescent="0.25">
      <c r="D9" s="7">
        <v>2</v>
      </c>
      <c r="E9" s="48" t="s">
        <v>373</v>
      </c>
      <c r="F9" s="49">
        <v>0</v>
      </c>
      <c r="G9" s="50">
        <v>1</v>
      </c>
      <c r="H9" s="51"/>
      <c r="I9" s="51">
        <v>16</v>
      </c>
      <c r="J9" t="s">
        <v>388</v>
      </c>
    </row>
    <row r="10" spans="4:18" x14ac:dyDescent="0.25">
      <c r="D10" s="7">
        <v>4</v>
      </c>
      <c r="E10" s="48" t="s">
        <v>374</v>
      </c>
      <c r="F10" s="49">
        <v>1</v>
      </c>
      <c r="G10" s="50">
        <v>0</v>
      </c>
      <c r="H10" s="51"/>
      <c r="I10" s="51">
        <v>5</v>
      </c>
    </row>
    <row r="11" spans="4:18" x14ac:dyDescent="0.25">
      <c r="D11" s="7">
        <v>6</v>
      </c>
      <c r="E11" s="48" t="s">
        <v>375</v>
      </c>
      <c r="F11" s="49">
        <v>0</v>
      </c>
      <c r="G11" s="50">
        <v>1.5</v>
      </c>
      <c r="H11" s="51"/>
      <c r="I11" s="51"/>
      <c r="K11" s="26">
        <v>1</v>
      </c>
      <c r="L11" s="26" t="s">
        <v>378</v>
      </c>
      <c r="M11" s="22">
        <v>31</v>
      </c>
      <c r="N11" s="22">
        <v>19</v>
      </c>
      <c r="O11" s="22"/>
      <c r="P11" s="22"/>
      <c r="Q11" s="22">
        <v>7</v>
      </c>
      <c r="R11" s="43"/>
    </row>
    <row r="12" spans="4:18" x14ac:dyDescent="0.25">
      <c r="D12" s="7">
        <v>7</v>
      </c>
      <c r="E12" s="48" t="s">
        <v>376</v>
      </c>
      <c r="F12" s="49">
        <v>3</v>
      </c>
      <c r="G12" s="50">
        <v>1</v>
      </c>
      <c r="H12" s="51"/>
      <c r="I12" s="51">
        <v>6</v>
      </c>
      <c r="K12" s="26">
        <v>2</v>
      </c>
      <c r="L12" s="26" t="s">
        <v>379</v>
      </c>
      <c r="M12" s="22">
        <v>31</v>
      </c>
      <c r="N12" s="22">
        <v>21</v>
      </c>
      <c r="O12" s="22"/>
      <c r="P12" s="22"/>
      <c r="Q12" s="22">
        <v>8</v>
      </c>
      <c r="R12" t="s">
        <v>387</v>
      </c>
    </row>
    <row r="13" spans="4:18" x14ac:dyDescent="0.25">
      <c r="D13" s="7">
        <v>8</v>
      </c>
      <c r="E13" s="48" t="s">
        <v>377</v>
      </c>
      <c r="F13" s="49">
        <v>4.5</v>
      </c>
      <c r="G13" s="50">
        <v>2</v>
      </c>
      <c r="H13" s="51"/>
      <c r="I13" s="51">
        <v>12</v>
      </c>
      <c r="K13" s="40">
        <v>3</v>
      </c>
      <c r="L13" s="40" t="s">
        <v>380</v>
      </c>
      <c r="M13" s="41">
        <v>31</v>
      </c>
      <c r="N13" s="41">
        <v>22</v>
      </c>
      <c r="O13" s="41">
        <v>2</v>
      </c>
      <c r="P13" s="41">
        <v>5</v>
      </c>
      <c r="Q13" s="41">
        <v>12</v>
      </c>
      <c r="R13" s="42" t="s">
        <v>386</v>
      </c>
    </row>
    <row r="14" spans="4:18" x14ac:dyDescent="0.25">
      <c r="D14" s="7">
        <v>9</v>
      </c>
      <c r="E14" s="18"/>
      <c r="F14" s="13"/>
      <c r="G14" s="3"/>
      <c r="H14" s="26"/>
      <c r="I14" s="26"/>
      <c r="K14" s="26">
        <v>4</v>
      </c>
      <c r="L14" s="26" t="s">
        <v>381</v>
      </c>
      <c r="M14" s="22">
        <v>27</v>
      </c>
      <c r="N14" s="22">
        <v>23</v>
      </c>
      <c r="O14" s="22">
        <v>1.5</v>
      </c>
      <c r="P14" s="22">
        <v>0</v>
      </c>
      <c r="Q14" s="22"/>
      <c r="R14" t="s">
        <v>387</v>
      </c>
    </row>
    <row r="15" spans="4:18" x14ac:dyDescent="0.25">
      <c r="D15" s="7">
        <v>10</v>
      </c>
      <c r="E15" s="18"/>
      <c r="F15" s="13"/>
      <c r="G15" s="3"/>
      <c r="H15" s="26"/>
      <c r="I15" s="26"/>
      <c r="K15" s="26">
        <v>5</v>
      </c>
      <c r="L15" s="26" t="s">
        <v>382</v>
      </c>
      <c r="M15" s="22">
        <v>14</v>
      </c>
      <c r="N15" s="22">
        <v>14</v>
      </c>
      <c r="O15" s="13">
        <v>0</v>
      </c>
      <c r="P15" s="3">
        <v>0.5</v>
      </c>
      <c r="Q15" s="22" t="s">
        <v>383</v>
      </c>
      <c r="R15" s="43"/>
    </row>
    <row r="16" spans="4:18" x14ac:dyDescent="0.25">
      <c r="D16" s="7">
        <v>11</v>
      </c>
      <c r="E16" s="18"/>
      <c r="F16" s="13"/>
      <c r="G16" s="3"/>
      <c r="H16" s="26"/>
      <c r="I16" s="26"/>
      <c r="K16" s="45"/>
      <c r="L16" s="46" t="s">
        <v>376</v>
      </c>
      <c r="M16" s="47">
        <v>32</v>
      </c>
      <c r="N16" s="47">
        <v>22</v>
      </c>
      <c r="O16" s="47">
        <v>1</v>
      </c>
      <c r="P16" s="47">
        <v>3</v>
      </c>
      <c r="Q16" s="47">
        <v>6</v>
      </c>
      <c r="R16" t="s">
        <v>389</v>
      </c>
    </row>
    <row r="17" spans="4:18" x14ac:dyDescent="0.25">
      <c r="D17" s="7">
        <v>12</v>
      </c>
      <c r="E17" s="18"/>
      <c r="F17" s="13"/>
      <c r="G17" s="3"/>
      <c r="H17" s="26"/>
      <c r="I17" s="26"/>
      <c r="K17" s="26"/>
      <c r="L17" s="44" t="s">
        <v>373</v>
      </c>
      <c r="M17" s="26"/>
      <c r="N17" s="26"/>
      <c r="O17" s="26">
        <v>1</v>
      </c>
      <c r="P17" s="26">
        <v>0</v>
      </c>
      <c r="Q17" s="26">
        <v>16</v>
      </c>
      <c r="R17" s="26"/>
    </row>
    <row r="18" spans="4:18" x14ac:dyDescent="0.25">
      <c r="D18" s="7">
        <v>13</v>
      </c>
      <c r="E18" s="18"/>
      <c r="F18" s="13"/>
      <c r="G18" s="3"/>
      <c r="H18" s="26"/>
      <c r="I18" s="26"/>
      <c r="K18" s="26"/>
      <c r="L18" s="44" t="s">
        <v>390</v>
      </c>
      <c r="M18" s="26"/>
      <c r="N18" s="26"/>
      <c r="O18" s="9">
        <v>1</v>
      </c>
      <c r="P18" s="9">
        <v>0</v>
      </c>
      <c r="Q18" s="26">
        <v>5</v>
      </c>
      <c r="R18" s="26"/>
    </row>
    <row r="19" spans="4:18" x14ac:dyDescent="0.25">
      <c r="D19" s="7">
        <v>16</v>
      </c>
      <c r="E19" s="18"/>
      <c r="F19" s="13"/>
      <c r="G19" s="3"/>
      <c r="H19" s="26"/>
      <c r="I19" s="26"/>
      <c r="K19" s="26"/>
      <c r="L19" s="44" t="s">
        <v>391</v>
      </c>
      <c r="M19" s="26"/>
      <c r="N19" s="26"/>
      <c r="O19" s="9">
        <v>2</v>
      </c>
      <c r="P19" s="9">
        <v>1</v>
      </c>
      <c r="Q19" s="26"/>
      <c r="R19" s="26"/>
    </row>
    <row r="20" spans="4:18" x14ac:dyDescent="0.25">
      <c r="D20" s="7">
        <v>17</v>
      </c>
      <c r="E20" s="18"/>
      <c r="F20" s="13"/>
      <c r="G20" s="3"/>
      <c r="H20" s="26"/>
      <c r="I20" s="26"/>
    </row>
    <row r="21" spans="4:18" x14ac:dyDescent="0.25">
      <c r="D21" s="7">
        <v>18</v>
      </c>
      <c r="E21" s="18"/>
      <c r="F21" s="13"/>
      <c r="G21" s="3"/>
      <c r="H21" s="26"/>
      <c r="I21" s="26"/>
    </row>
    <row r="22" spans="4:18" x14ac:dyDescent="0.25">
      <c r="D22" s="7">
        <v>19</v>
      </c>
      <c r="E22" s="18"/>
      <c r="F22" s="13"/>
      <c r="G22" s="3"/>
      <c r="H22" s="26"/>
      <c r="I22" s="26"/>
    </row>
    <row r="23" spans="4:18" x14ac:dyDescent="0.25">
      <c r="D23" s="7">
        <v>20</v>
      </c>
      <c r="E23" s="18"/>
      <c r="F23" s="13"/>
      <c r="G23" s="3"/>
      <c r="H23" s="26"/>
      <c r="I23" s="26"/>
    </row>
  </sheetData>
  <mergeCells count="5">
    <mergeCell ref="D4:E6"/>
    <mergeCell ref="F4:F7"/>
    <mergeCell ref="G4:G7"/>
    <mergeCell ref="I4:I7"/>
    <mergeCell ref="H4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L385"/>
  <sheetViews>
    <sheetView tabSelected="1" topLeftCell="A152" workbookViewId="0">
      <selection activeCell="Q378" sqref="Q378"/>
    </sheetView>
  </sheetViews>
  <sheetFormatPr baseColWidth="10" defaultColWidth="9.140625" defaultRowHeight="15" x14ac:dyDescent="0.25"/>
  <cols>
    <col min="5" max="5" width="14.42578125" customWidth="1"/>
    <col min="6" max="6" width="40.28515625" customWidth="1"/>
    <col min="7" max="7" width="14.7109375" customWidth="1"/>
    <col min="8" max="8" width="12.28515625" customWidth="1"/>
    <col min="9" max="9" width="12" customWidth="1"/>
    <col min="10" max="11" width="13.28515625" customWidth="1"/>
  </cols>
  <sheetData>
    <row r="4" spans="5:12" x14ac:dyDescent="0.25">
      <c r="E4" s="86" t="s">
        <v>6</v>
      </c>
      <c r="F4" s="87"/>
      <c r="G4" s="82" t="s">
        <v>397</v>
      </c>
      <c r="H4" s="82" t="s">
        <v>396</v>
      </c>
      <c r="I4" s="82" t="s">
        <v>369</v>
      </c>
      <c r="J4" s="82" t="s">
        <v>399</v>
      </c>
      <c r="K4" s="69" t="s">
        <v>400</v>
      </c>
      <c r="L4" s="69" t="s">
        <v>398</v>
      </c>
    </row>
    <row r="5" spans="5:12" x14ac:dyDescent="0.25">
      <c r="E5" s="87"/>
      <c r="F5" s="87"/>
      <c r="G5" s="82"/>
      <c r="H5" s="82"/>
      <c r="I5" s="82"/>
      <c r="J5" s="82"/>
      <c r="K5" s="70"/>
      <c r="L5" s="70"/>
    </row>
    <row r="6" spans="5:12" x14ac:dyDescent="0.25">
      <c r="E6" s="87"/>
      <c r="F6" s="87"/>
      <c r="G6" s="82"/>
      <c r="H6" s="82"/>
      <c r="I6" s="82"/>
      <c r="J6" s="82"/>
      <c r="K6" s="70"/>
      <c r="L6" s="70"/>
    </row>
    <row r="7" spans="5:12" x14ac:dyDescent="0.25">
      <c r="E7" s="8" t="s">
        <v>0</v>
      </c>
      <c r="F7" s="8" t="s">
        <v>1</v>
      </c>
      <c r="G7" s="82"/>
      <c r="H7" s="82"/>
      <c r="I7" s="82"/>
      <c r="J7" s="82"/>
      <c r="K7" s="71"/>
      <c r="L7" s="71"/>
    </row>
    <row r="8" spans="5:12" x14ac:dyDescent="0.25">
      <c r="E8" s="7">
        <v>1</v>
      </c>
      <c r="F8" s="19" t="s">
        <v>7</v>
      </c>
      <c r="G8" s="22">
        <v>7.6</v>
      </c>
      <c r="H8" s="22">
        <v>13.846153846153847</v>
      </c>
      <c r="I8" s="22">
        <v>1</v>
      </c>
      <c r="J8" s="22">
        <v>4</v>
      </c>
      <c r="K8" s="58">
        <f>(G8+H8+I8+J8)/4</f>
        <v>6.611538461538462</v>
      </c>
      <c r="L8" s="57" t="str">
        <f>IF(K8&lt;5,"Pre A1",IF(K8&lt;8,"A1",IF(K8&lt;11,"A2",IF(K8&lt;14,"B1",IF(K8&lt;17,"B2",IF(K8=20,"C1"))))))</f>
        <v>A1</v>
      </c>
    </row>
    <row r="9" spans="5:12" x14ac:dyDescent="0.25">
      <c r="E9" s="7">
        <v>2</v>
      </c>
      <c r="F9" s="20" t="s">
        <v>8</v>
      </c>
      <c r="G9" s="22">
        <v>9.6</v>
      </c>
      <c r="H9" s="22">
        <v>15</v>
      </c>
      <c r="I9" s="22">
        <v>0</v>
      </c>
      <c r="J9" s="22">
        <v>3</v>
      </c>
      <c r="K9" s="58">
        <f t="shared" ref="K9:K72" si="0">(G9+H9+I9+J9)/4</f>
        <v>6.9</v>
      </c>
      <c r="L9" s="57" t="str">
        <f t="shared" ref="L9:L72" si="1">IF(K9&lt;5,"Pre A1",IF(K9&lt;8,"A1",IF(K9&lt;11,"A2",IF(K9&lt;14,"B1",IF(K9&lt;17,"B2",IF(K9=20,"C1"))))))</f>
        <v>A1</v>
      </c>
    </row>
    <row r="10" spans="5:12" x14ac:dyDescent="0.25">
      <c r="E10" s="7">
        <v>3</v>
      </c>
      <c r="F10" s="19" t="s">
        <v>9</v>
      </c>
      <c r="G10" s="22">
        <v>7.1999999999999993</v>
      </c>
      <c r="H10" s="22">
        <v>14.615384615384615</v>
      </c>
      <c r="I10" s="22">
        <v>0</v>
      </c>
      <c r="J10" s="22">
        <v>4</v>
      </c>
      <c r="K10" s="58">
        <f t="shared" si="0"/>
        <v>6.453846153846154</v>
      </c>
      <c r="L10" s="57" t="str">
        <f t="shared" si="1"/>
        <v>A1</v>
      </c>
    </row>
    <row r="11" spans="5:12" x14ac:dyDescent="0.25">
      <c r="E11" s="7">
        <v>4</v>
      </c>
      <c r="F11" s="20" t="s">
        <v>10</v>
      </c>
      <c r="G11" s="22">
        <v>10.8</v>
      </c>
      <c r="H11" s="22">
        <v>18.846153846153847</v>
      </c>
      <c r="I11" s="22">
        <v>2.5</v>
      </c>
      <c r="J11" s="22">
        <v>6</v>
      </c>
      <c r="K11" s="58">
        <f t="shared" si="0"/>
        <v>9.5365384615384627</v>
      </c>
      <c r="L11" s="57" t="str">
        <f t="shared" si="1"/>
        <v>A2</v>
      </c>
    </row>
    <row r="12" spans="5:12" x14ac:dyDescent="0.25">
      <c r="E12" s="7">
        <v>5</v>
      </c>
      <c r="F12" s="19" t="s">
        <v>11</v>
      </c>
      <c r="G12" s="22">
        <v>11.6</v>
      </c>
      <c r="H12" s="22">
        <v>19.23076923076923</v>
      </c>
      <c r="I12" s="22">
        <v>7</v>
      </c>
      <c r="J12" s="22">
        <v>6</v>
      </c>
      <c r="K12" s="58">
        <f t="shared" si="0"/>
        <v>10.957692307692307</v>
      </c>
      <c r="L12" s="57" t="str">
        <f t="shared" si="1"/>
        <v>A2</v>
      </c>
    </row>
    <row r="13" spans="5:12" x14ac:dyDescent="0.25">
      <c r="E13" s="7">
        <v>6</v>
      </c>
      <c r="F13" s="20" t="s">
        <v>12</v>
      </c>
      <c r="G13" s="22">
        <v>9.2000000000000011</v>
      </c>
      <c r="H13" s="22">
        <v>16.538461538461537</v>
      </c>
      <c r="I13" s="22">
        <v>1</v>
      </c>
      <c r="J13" s="22">
        <v>4</v>
      </c>
      <c r="K13" s="58">
        <f t="shared" si="0"/>
        <v>7.684615384615384</v>
      </c>
      <c r="L13" s="57" t="str">
        <f t="shared" si="1"/>
        <v>A1</v>
      </c>
    </row>
    <row r="14" spans="5:12" x14ac:dyDescent="0.25">
      <c r="E14" s="7">
        <v>7</v>
      </c>
      <c r="F14" s="19" t="s">
        <v>13</v>
      </c>
      <c r="G14" s="22">
        <v>0</v>
      </c>
      <c r="H14" s="22">
        <v>0</v>
      </c>
      <c r="I14" s="22"/>
      <c r="J14" s="22"/>
      <c r="K14" s="58">
        <f t="shared" si="0"/>
        <v>0</v>
      </c>
      <c r="L14" s="57" t="str">
        <f t="shared" si="1"/>
        <v>Pre A1</v>
      </c>
    </row>
    <row r="15" spans="5:12" x14ac:dyDescent="0.25">
      <c r="E15" s="7">
        <v>8</v>
      </c>
      <c r="F15" s="20" t="s">
        <v>14</v>
      </c>
      <c r="G15" s="22">
        <v>10.8</v>
      </c>
      <c r="H15" s="22">
        <v>19.23076923076923</v>
      </c>
      <c r="I15" s="22">
        <v>6</v>
      </c>
      <c r="J15" s="22">
        <v>4</v>
      </c>
      <c r="K15" s="58">
        <f t="shared" si="0"/>
        <v>10.007692307692308</v>
      </c>
      <c r="L15" s="57" t="str">
        <f t="shared" si="1"/>
        <v>A2</v>
      </c>
    </row>
    <row r="16" spans="5:12" x14ac:dyDescent="0.25">
      <c r="E16" s="7">
        <v>9</v>
      </c>
      <c r="F16" s="19" t="s">
        <v>15</v>
      </c>
      <c r="G16" s="22">
        <v>8</v>
      </c>
      <c r="H16" s="22">
        <v>13.076923076923077</v>
      </c>
      <c r="I16" s="22">
        <v>0</v>
      </c>
      <c r="J16" s="22">
        <v>3</v>
      </c>
      <c r="K16" s="58">
        <f t="shared" si="0"/>
        <v>6.0192307692307692</v>
      </c>
      <c r="L16" s="57" t="str">
        <f t="shared" si="1"/>
        <v>A1</v>
      </c>
    </row>
    <row r="17" spans="5:12" x14ac:dyDescent="0.25">
      <c r="E17" s="7">
        <v>10</v>
      </c>
      <c r="F17" s="20" t="s">
        <v>16</v>
      </c>
      <c r="G17" s="22">
        <v>6</v>
      </c>
      <c r="H17" s="22">
        <v>9.2307692307692317</v>
      </c>
      <c r="I17" s="22">
        <v>0</v>
      </c>
      <c r="J17" s="22">
        <v>3</v>
      </c>
      <c r="K17" s="58">
        <f t="shared" si="0"/>
        <v>4.5576923076923084</v>
      </c>
      <c r="L17" s="57" t="str">
        <f t="shared" si="1"/>
        <v>Pre A1</v>
      </c>
    </row>
    <row r="18" spans="5:12" x14ac:dyDescent="0.25">
      <c r="E18" s="7">
        <v>11</v>
      </c>
      <c r="F18" s="19" t="s">
        <v>17</v>
      </c>
      <c r="G18" s="22">
        <v>9.6</v>
      </c>
      <c r="H18" s="22">
        <v>15.769230769230768</v>
      </c>
      <c r="I18" s="22">
        <v>0.5</v>
      </c>
      <c r="J18" s="22">
        <v>4</v>
      </c>
      <c r="K18" s="58">
        <f t="shared" si="0"/>
        <v>7.467307692307692</v>
      </c>
      <c r="L18" s="57" t="str">
        <f t="shared" si="1"/>
        <v>A1</v>
      </c>
    </row>
    <row r="19" spans="5:12" x14ac:dyDescent="0.25">
      <c r="E19" s="7">
        <v>12</v>
      </c>
      <c r="F19" s="20" t="s">
        <v>18</v>
      </c>
      <c r="G19" s="22">
        <v>11.200000000000001</v>
      </c>
      <c r="H19" s="22">
        <v>19.23076923076923</v>
      </c>
      <c r="I19" s="22">
        <v>5</v>
      </c>
      <c r="J19" s="22">
        <v>4</v>
      </c>
      <c r="K19" s="58">
        <f t="shared" si="0"/>
        <v>9.8576923076923073</v>
      </c>
      <c r="L19" s="57" t="str">
        <f t="shared" si="1"/>
        <v>A2</v>
      </c>
    </row>
    <row r="20" spans="5:12" x14ac:dyDescent="0.25">
      <c r="E20" s="7">
        <v>13</v>
      </c>
      <c r="F20" s="19" t="s">
        <v>19</v>
      </c>
      <c r="G20" s="22">
        <v>9.6</v>
      </c>
      <c r="H20" s="22">
        <v>19.23076923076923</v>
      </c>
      <c r="I20" s="22">
        <v>14</v>
      </c>
      <c r="J20" s="22">
        <v>14</v>
      </c>
      <c r="K20" s="58">
        <f t="shared" si="0"/>
        <v>14.207692307692307</v>
      </c>
      <c r="L20" s="57" t="str">
        <f t="shared" si="1"/>
        <v>B2</v>
      </c>
    </row>
    <row r="21" spans="5:12" x14ac:dyDescent="0.25">
      <c r="E21" s="7">
        <v>14</v>
      </c>
      <c r="F21" s="20" t="s">
        <v>20</v>
      </c>
      <c r="G21" s="22">
        <v>6</v>
      </c>
      <c r="H21" s="22">
        <v>13.076923076923077</v>
      </c>
      <c r="I21" s="22">
        <v>0.5</v>
      </c>
      <c r="J21" s="22">
        <v>3</v>
      </c>
      <c r="K21" s="58">
        <f t="shared" si="0"/>
        <v>5.6442307692307692</v>
      </c>
      <c r="L21" s="57" t="str">
        <f t="shared" si="1"/>
        <v>A1</v>
      </c>
    </row>
    <row r="22" spans="5:12" x14ac:dyDescent="0.25">
      <c r="E22" s="7">
        <v>15</v>
      </c>
      <c r="F22" s="19" t="s">
        <v>21</v>
      </c>
      <c r="G22" s="22">
        <v>14</v>
      </c>
      <c r="H22" s="22">
        <v>19.23076923076923</v>
      </c>
      <c r="I22" s="22">
        <v>13.5</v>
      </c>
      <c r="J22" s="22">
        <v>7</v>
      </c>
      <c r="K22" s="58">
        <f t="shared" si="0"/>
        <v>13.432692307692307</v>
      </c>
      <c r="L22" s="57" t="str">
        <f t="shared" si="1"/>
        <v>B1</v>
      </c>
    </row>
    <row r="23" spans="5:12" x14ac:dyDescent="0.25">
      <c r="E23" s="7">
        <v>16</v>
      </c>
      <c r="F23" s="20" t="s">
        <v>22</v>
      </c>
      <c r="G23" s="22">
        <v>5.6000000000000005</v>
      </c>
      <c r="H23" s="22">
        <v>4.6153846153846159</v>
      </c>
      <c r="I23" s="22">
        <v>0.5</v>
      </c>
      <c r="J23" s="22">
        <v>3</v>
      </c>
      <c r="K23" s="58">
        <f t="shared" si="0"/>
        <v>3.4288461538461541</v>
      </c>
      <c r="L23" s="57" t="str">
        <f t="shared" si="1"/>
        <v>Pre A1</v>
      </c>
    </row>
    <row r="24" spans="5:12" x14ac:dyDescent="0.25">
      <c r="E24" s="7">
        <v>17</v>
      </c>
      <c r="F24" s="19" t="s">
        <v>23</v>
      </c>
      <c r="G24" s="22">
        <v>6</v>
      </c>
      <c r="H24" s="22">
        <v>8.4615384615384617</v>
      </c>
      <c r="I24" s="22">
        <v>5</v>
      </c>
      <c r="J24" s="22">
        <v>2</v>
      </c>
      <c r="K24" s="58">
        <f t="shared" si="0"/>
        <v>5.365384615384615</v>
      </c>
      <c r="L24" s="57" t="str">
        <f t="shared" si="1"/>
        <v>A1</v>
      </c>
    </row>
    <row r="25" spans="5:12" x14ac:dyDescent="0.25">
      <c r="E25" s="7">
        <v>18</v>
      </c>
      <c r="F25" s="20" t="s">
        <v>24</v>
      </c>
      <c r="G25" s="22">
        <v>8.4</v>
      </c>
      <c r="H25" s="22">
        <v>13.846153846153847</v>
      </c>
      <c r="I25" s="22">
        <v>0.5</v>
      </c>
      <c r="J25" s="22">
        <v>0</v>
      </c>
      <c r="K25" s="58">
        <f t="shared" si="0"/>
        <v>5.6865384615384613</v>
      </c>
      <c r="L25" s="57" t="str">
        <f t="shared" si="1"/>
        <v>A1</v>
      </c>
    </row>
    <row r="26" spans="5:12" x14ac:dyDescent="0.25">
      <c r="E26" s="7">
        <v>19</v>
      </c>
      <c r="F26" s="19" t="s">
        <v>25</v>
      </c>
      <c r="G26" s="22">
        <v>0</v>
      </c>
      <c r="H26" s="22">
        <v>0</v>
      </c>
      <c r="I26" s="22"/>
      <c r="J26" s="22"/>
      <c r="K26" s="58">
        <f t="shared" si="0"/>
        <v>0</v>
      </c>
      <c r="L26" s="57" t="str">
        <f t="shared" si="1"/>
        <v>Pre A1</v>
      </c>
    </row>
    <row r="27" spans="5:12" x14ac:dyDescent="0.25">
      <c r="E27" s="7">
        <v>20</v>
      </c>
      <c r="F27" s="20" t="s">
        <v>26</v>
      </c>
      <c r="G27" s="22">
        <v>0</v>
      </c>
      <c r="H27" s="22">
        <v>0</v>
      </c>
      <c r="I27" s="22"/>
      <c r="J27" s="22"/>
      <c r="K27" s="58">
        <f t="shared" si="0"/>
        <v>0</v>
      </c>
      <c r="L27" s="57" t="str">
        <f t="shared" si="1"/>
        <v>Pre A1</v>
      </c>
    </row>
    <row r="28" spans="5:12" x14ac:dyDescent="0.25">
      <c r="E28" s="7">
        <v>21</v>
      </c>
      <c r="F28" s="19" t="s">
        <v>27</v>
      </c>
      <c r="G28" s="22">
        <v>7.1999999999999993</v>
      </c>
      <c r="H28" s="22">
        <v>13.846153846153847</v>
      </c>
      <c r="I28" s="22">
        <v>1.5</v>
      </c>
      <c r="J28" s="22">
        <v>3</v>
      </c>
      <c r="K28" s="58">
        <f t="shared" si="0"/>
        <v>6.3865384615384615</v>
      </c>
      <c r="L28" s="57" t="str">
        <f t="shared" si="1"/>
        <v>A1</v>
      </c>
    </row>
    <row r="29" spans="5:12" x14ac:dyDescent="0.25">
      <c r="E29" s="7">
        <v>22</v>
      </c>
      <c r="F29" s="20" t="s">
        <v>28</v>
      </c>
      <c r="G29" s="22">
        <v>5.6000000000000005</v>
      </c>
      <c r="H29" s="22">
        <v>14.615384615384615</v>
      </c>
      <c r="I29" s="22">
        <v>1.5</v>
      </c>
      <c r="J29" s="22">
        <v>2</v>
      </c>
      <c r="K29" s="58">
        <f t="shared" si="0"/>
        <v>5.9288461538461537</v>
      </c>
      <c r="L29" s="57" t="str">
        <f t="shared" si="1"/>
        <v>A1</v>
      </c>
    </row>
    <row r="30" spans="5:12" x14ac:dyDescent="0.25">
      <c r="E30" s="7">
        <v>23</v>
      </c>
      <c r="F30" s="19" t="s">
        <v>29</v>
      </c>
      <c r="G30" s="22">
        <v>9.2000000000000011</v>
      </c>
      <c r="H30" s="22">
        <v>15.769230769230768</v>
      </c>
      <c r="I30" s="22">
        <v>1</v>
      </c>
      <c r="J30" s="22">
        <v>3</v>
      </c>
      <c r="K30" s="58">
        <f t="shared" si="0"/>
        <v>7.2423076923076923</v>
      </c>
      <c r="L30" s="57" t="str">
        <f t="shared" si="1"/>
        <v>A1</v>
      </c>
    </row>
    <row r="31" spans="5:12" x14ac:dyDescent="0.25">
      <c r="E31" s="7">
        <v>24</v>
      </c>
      <c r="F31" s="20" t="s">
        <v>30</v>
      </c>
      <c r="G31" s="22">
        <v>4.4000000000000004</v>
      </c>
      <c r="H31" s="22">
        <v>5.3846153846153841</v>
      </c>
      <c r="I31" s="22">
        <v>0</v>
      </c>
      <c r="J31" s="22">
        <v>2</v>
      </c>
      <c r="K31" s="58">
        <f t="shared" si="0"/>
        <v>2.9461538461538463</v>
      </c>
      <c r="L31" s="57" t="str">
        <f t="shared" si="1"/>
        <v>Pre A1</v>
      </c>
    </row>
    <row r="32" spans="5:12" x14ac:dyDescent="0.25">
      <c r="E32" s="7">
        <v>25</v>
      </c>
      <c r="F32" s="19" t="s">
        <v>31</v>
      </c>
      <c r="G32" s="22">
        <v>8</v>
      </c>
      <c r="H32" s="22">
        <v>18.461538461538463</v>
      </c>
      <c r="I32" s="22">
        <v>0</v>
      </c>
      <c r="J32" s="22">
        <v>5</v>
      </c>
      <c r="K32" s="58">
        <f t="shared" si="0"/>
        <v>7.8653846153846159</v>
      </c>
      <c r="L32" s="57" t="str">
        <f t="shared" si="1"/>
        <v>A1</v>
      </c>
    </row>
    <row r="33" spans="5:12" x14ac:dyDescent="0.25">
      <c r="E33" s="7">
        <v>26</v>
      </c>
      <c r="F33" s="20" t="s">
        <v>32</v>
      </c>
      <c r="G33" s="22">
        <v>9.2000000000000011</v>
      </c>
      <c r="H33" s="22">
        <v>12.692307692307692</v>
      </c>
      <c r="I33" s="22">
        <v>0</v>
      </c>
      <c r="J33" s="22">
        <v>4</v>
      </c>
      <c r="K33" s="58">
        <f t="shared" si="0"/>
        <v>6.4730769230769232</v>
      </c>
      <c r="L33" s="57" t="str">
        <f t="shared" si="1"/>
        <v>A1</v>
      </c>
    </row>
    <row r="34" spans="5:12" x14ac:dyDescent="0.25">
      <c r="E34" s="7">
        <v>27</v>
      </c>
      <c r="F34" s="19" t="s">
        <v>33</v>
      </c>
      <c r="G34" s="22">
        <v>6</v>
      </c>
      <c r="H34" s="22">
        <v>11.923076923076923</v>
      </c>
      <c r="I34" s="22">
        <v>0.5</v>
      </c>
      <c r="J34" s="22">
        <v>2</v>
      </c>
      <c r="K34" s="58">
        <f t="shared" si="0"/>
        <v>5.1057692307692308</v>
      </c>
      <c r="L34" s="57" t="str">
        <f t="shared" si="1"/>
        <v>A1</v>
      </c>
    </row>
    <row r="35" spans="5:12" x14ac:dyDescent="0.25">
      <c r="E35" s="7">
        <v>28</v>
      </c>
      <c r="F35" s="20" t="s">
        <v>34</v>
      </c>
      <c r="G35" s="22">
        <v>5.2</v>
      </c>
      <c r="H35" s="22">
        <v>5.3846153846153841</v>
      </c>
      <c r="I35" s="22">
        <v>0</v>
      </c>
      <c r="J35" s="22">
        <v>0</v>
      </c>
      <c r="K35" s="58">
        <f t="shared" si="0"/>
        <v>2.6461538461538461</v>
      </c>
      <c r="L35" s="57" t="str">
        <f t="shared" si="1"/>
        <v>Pre A1</v>
      </c>
    </row>
    <row r="36" spans="5:12" x14ac:dyDescent="0.25">
      <c r="E36" s="7">
        <v>29</v>
      </c>
      <c r="F36" s="19" t="s">
        <v>35</v>
      </c>
      <c r="G36" s="22">
        <v>14.399999999999999</v>
      </c>
      <c r="H36" s="22">
        <v>16.923076923076923</v>
      </c>
      <c r="I36" s="22">
        <v>14.5</v>
      </c>
      <c r="J36" s="22">
        <v>12</v>
      </c>
      <c r="K36" s="58">
        <f t="shared" si="0"/>
        <v>14.455769230769231</v>
      </c>
      <c r="L36" s="57" t="str">
        <f t="shared" si="1"/>
        <v>B2</v>
      </c>
    </row>
    <row r="37" spans="5:12" x14ac:dyDescent="0.25">
      <c r="E37" s="7">
        <v>30</v>
      </c>
      <c r="F37" s="20" t="s">
        <v>36</v>
      </c>
      <c r="G37" s="22">
        <v>3.2</v>
      </c>
      <c r="H37" s="22">
        <v>9.2307692307692317</v>
      </c>
      <c r="I37" s="22">
        <v>0</v>
      </c>
      <c r="J37" s="22">
        <v>3</v>
      </c>
      <c r="K37" s="58">
        <f t="shared" si="0"/>
        <v>3.8576923076923082</v>
      </c>
      <c r="L37" s="57" t="str">
        <f t="shared" si="1"/>
        <v>Pre A1</v>
      </c>
    </row>
    <row r="38" spans="5:12" x14ac:dyDescent="0.25">
      <c r="E38" s="7">
        <v>31</v>
      </c>
      <c r="F38" s="19" t="s">
        <v>37</v>
      </c>
      <c r="G38" s="22">
        <v>13.600000000000001</v>
      </c>
      <c r="H38" s="22">
        <v>17.692307692307693</v>
      </c>
      <c r="I38" s="22">
        <v>15</v>
      </c>
      <c r="J38" s="22">
        <v>16</v>
      </c>
      <c r="K38" s="58">
        <f t="shared" si="0"/>
        <v>15.573076923076924</v>
      </c>
      <c r="L38" s="57" t="str">
        <f t="shared" si="1"/>
        <v>B2</v>
      </c>
    </row>
    <row r="39" spans="5:12" x14ac:dyDescent="0.25">
      <c r="E39" s="7">
        <v>32</v>
      </c>
      <c r="F39" s="20" t="s">
        <v>38</v>
      </c>
      <c r="G39" s="22">
        <v>0</v>
      </c>
      <c r="H39" s="22">
        <v>0</v>
      </c>
      <c r="I39" s="22"/>
      <c r="J39" s="22"/>
      <c r="K39" s="58">
        <f t="shared" si="0"/>
        <v>0</v>
      </c>
      <c r="L39" s="57" t="str">
        <f t="shared" si="1"/>
        <v>Pre A1</v>
      </c>
    </row>
    <row r="40" spans="5:12" x14ac:dyDescent="0.25">
      <c r="E40" s="7">
        <v>33</v>
      </c>
      <c r="F40" s="19" t="s">
        <v>39</v>
      </c>
      <c r="G40" s="22">
        <v>0</v>
      </c>
      <c r="H40" s="22">
        <v>0</v>
      </c>
      <c r="I40" s="22"/>
      <c r="J40" s="22"/>
      <c r="K40" s="58">
        <f t="shared" si="0"/>
        <v>0</v>
      </c>
      <c r="L40" s="57" t="str">
        <f t="shared" si="1"/>
        <v>Pre A1</v>
      </c>
    </row>
    <row r="41" spans="5:12" x14ac:dyDescent="0.25">
      <c r="E41" s="7">
        <v>34</v>
      </c>
      <c r="F41" s="20" t="s">
        <v>40</v>
      </c>
      <c r="G41" s="22">
        <v>7.6</v>
      </c>
      <c r="H41" s="22">
        <v>8.8461538461538467</v>
      </c>
      <c r="I41" s="22">
        <v>0</v>
      </c>
      <c r="J41" s="22">
        <v>5</v>
      </c>
      <c r="K41" s="58">
        <f t="shared" si="0"/>
        <v>5.361538461538462</v>
      </c>
      <c r="L41" s="57" t="str">
        <f t="shared" si="1"/>
        <v>A1</v>
      </c>
    </row>
    <row r="42" spans="5:12" x14ac:dyDescent="0.25">
      <c r="E42" s="7">
        <v>35</v>
      </c>
      <c r="F42" s="19" t="s">
        <v>41</v>
      </c>
      <c r="G42" s="22">
        <v>6.4</v>
      </c>
      <c r="H42" s="22">
        <v>13.846153846153847</v>
      </c>
      <c r="I42" s="22">
        <v>0</v>
      </c>
      <c r="J42" s="22">
        <v>3</v>
      </c>
      <c r="K42" s="58">
        <f t="shared" si="0"/>
        <v>5.8115384615384613</v>
      </c>
      <c r="L42" s="57" t="str">
        <f t="shared" si="1"/>
        <v>A1</v>
      </c>
    </row>
    <row r="43" spans="5:12" x14ac:dyDescent="0.25">
      <c r="E43" s="7">
        <v>36</v>
      </c>
      <c r="F43" s="20" t="s">
        <v>42</v>
      </c>
      <c r="G43" s="22">
        <v>9.6</v>
      </c>
      <c r="H43" s="22">
        <v>15</v>
      </c>
      <c r="I43" s="22">
        <v>5</v>
      </c>
      <c r="J43" s="22">
        <v>9</v>
      </c>
      <c r="K43" s="58">
        <f t="shared" si="0"/>
        <v>9.65</v>
      </c>
      <c r="L43" s="57" t="str">
        <f t="shared" si="1"/>
        <v>A2</v>
      </c>
    </row>
    <row r="44" spans="5:12" x14ac:dyDescent="0.25">
      <c r="E44" s="7">
        <v>37</v>
      </c>
      <c r="F44" s="19" t="s">
        <v>43</v>
      </c>
      <c r="G44" s="22">
        <v>9.2000000000000011</v>
      </c>
      <c r="H44" s="22">
        <v>17.692307692307693</v>
      </c>
      <c r="I44" s="22">
        <v>5.5</v>
      </c>
      <c r="J44" s="22">
        <v>3</v>
      </c>
      <c r="K44" s="58">
        <f t="shared" si="0"/>
        <v>8.8480769230769241</v>
      </c>
      <c r="L44" s="57" t="str">
        <f t="shared" si="1"/>
        <v>A2</v>
      </c>
    </row>
    <row r="45" spans="5:12" x14ac:dyDescent="0.25">
      <c r="E45" s="7">
        <v>38</v>
      </c>
      <c r="F45" s="20" t="s">
        <v>44</v>
      </c>
      <c r="G45" s="22">
        <v>8</v>
      </c>
      <c r="H45" s="22">
        <v>13.076923076923077</v>
      </c>
      <c r="I45" s="41">
        <v>2</v>
      </c>
      <c r="J45" s="41">
        <v>2</v>
      </c>
      <c r="K45" s="58">
        <f t="shared" si="0"/>
        <v>6.2692307692307692</v>
      </c>
      <c r="L45" s="57" t="str">
        <f t="shared" si="1"/>
        <v>A1</v>
      </c>
    </row>
    <row r="46" spans="5:12" x14ac:dyDescent="0.25">
      <c r="E46" s="7">
        <v>39</v>
      </c>
      <c r="F46" s="19" t="s">
        <v>45</v>
      </c>
      <c r="G46" s="22">
        <v>9.6</v>
      </c>
      <c r="H46" s="22">
        <v>13.846153846153847</v>
      </c>
      <c r="I46" s="22">
        <v>9</v>
      </c>
      <c r="J46" s="22">
        <v>6</v>
      </c>
      <c r="K46" s="58">
        <f t="shared" si="0"/>
        <v>9.611538461538462</v>
      </c>
      <c r="L46" s="57" t="str">
        <f t="shared" si="1"/>
        <v>A2</v>
      </c>
    </row>
    <row r="47" spans="5:12" x14ac:dyDescent="0.25">
      <c r="E47" s="7">
        <v>40</v>
      </c>
      <c r="F47" s="20" t="s">
        <v>46</v>
      </c>
      <c r="G47" s="22">
        <v>7.6</v>
      </c>
      <c r="H47" s="22">
        <v>16.153846153846153</v>
      </c>
      <c r="I47" s="22">
        <v>0</v>
      </c>
      <c r="J47" s="22">
        <v>3</v>
      </c>
      <c r="K47" s="58">
        <f t="shared" si="0"/>
        <v>6.6884615384615387</v>
      </c>
      <c r="L47" s="57" t="str">
        <f t="shared" si="1"/>
        <v>A1</v>
      </c>
    </row>
    <row r="48" spans="5:12" x14ac:dyDescent="0.25">
      <c r="E48" s="7">
        <v>41</v>
      </c>
      <c r="F48" s="19" t="s">
        <v>47</v>
      </c>
      <c r="G48" s="22">
        <v>7.6</v>
      </c>
      <c r="H48" s="22">
        <v>13.846153846153847</v>
      </c>
      <c r="I48" s="22">
        <v>2.5</v>
      </c>
      <c r="J48" s="22">
        <v>3</v>
      </c>
      <c r="K48" s="58">
        <f t="shared" si="0"/>
        <v>6.736538461538462</v>
      </c>
      <c r="L48" s="57" t="str">
        <f t="shared" si="1"/>
        <v>A1</v>
      </c>
    </row>
    <row r="49" spans="5:12" x14ac:dyDescent="0.25">
      <c r="E49" s="7">
        <v>42</v>
      </c>
      <c r="F49" s="20" t="s">
        <v>48</v>
      </c>
      <c r="G49" s="22">
        <v>6.8000000000000007</v>
      </c>
      <c r="H49" s="22">
        <v>13.461538461538463</v>
      </c>
      <c r="I49" s="22">
        <v>0</v>
      </c>
      <c r="J49" s="22">
        <v>3</v>
      </c>
      <c r="K49" s="58">
        <f t="shared" si="0"/>
        <v>5.815384615384616</v>
      </c>
      <c r="L49" s="57" t="str">
        <f t="shared" si="1"/>
        <v>A1</v>
      </c>
    </row>
    <row r="50" spans="5:12" x14ac:dyDescent="0.25">
      <c r="E50" s="7">
        <v>43</v>
      </c>
      <c r="F50" s="19" t="s">
        <v>49</v>
      </c>
      <c r="G50" s="22">
        <v>15.2</v>
      </c>
      <c r="H50" s="22">
        <v>17.692307692307693</v>
      </c>
      <c r="I50" s="22">
        <v>14</v>
      </c>
      <c r="J50" s="22">
        <v>15</v>
      </c>
      <c r="K50" s="58">
        <f t="shared" si="0"/>
        <v>15.473076923076924</v>
      </c>
      <c r="L50" s="57" t="str">
        <f t="shared" si="1"/>
        <v>B2</v>
      </c>
    </row>
    <row r="51" spans="5:12" x14ac:dyDescent="0.25">
      <c r="E51" s="7">
        <v>44</v>
      </c>
      <c r="F51" s="20" t="s">
        <v>50</v>
      </c>
      <c r="G51" s="22">
        <v>7.6</v>
      </c>
      <c r="H51" s="22">
        <v>10</v>
      </c>
      <c r="I51" s="22">
        <v>0.5</v>
      </c>
      <c r="J51" s="22"/>
      <c r="K51" s="58">
        <f t="shared" si="0"/>
        <v>4.5250000000000004</v>
      </c>
      <c r="L51" s="57" t="str">
        <f t="shared" si="1"/>
        <v>Pre A1</v>
      </c>
    </row>
    <row r="52" spans="5:12" x14ac:dyDescent="0.25">
      <c r="E52" s="7">
        <v>45</v>
      </c>
      <c r="F52" s="19" t="s">
        <v>51</v>
      </c>
      <c r="G52" s="22">
        <v>10.4</v>
      </c>
      <c r="H52" s="22">
        <v>15.384615384615385</v>
      </c>
      <c r="I52" s="22"/>
      <c r="J52" s="22">
        <v>6.5</v>
      </c>
      <c r="K52" s="58">
        <f t="shared" si="0"/>
        <v>8.0711538461538463</v>
      </c>
      <c r="L52" s="57" t="str">
        <f t="shared" si="1"/>
        <v>A2</v>
      </c>
    </row>
    <row r="53" spans="5:12" x14ac:dyDescent="0.25">
      <c r="E53" s="7">
        <v>46</v>
      </c>
      <c r="F53" s="20" t="s">
        <v>52</v>
      </c>
      <c r="G53" s="22">
        <v>12.4</v>
      </c>
      <c r="H53" s="22">
        <v>19.23076923076923</v>
      </c>
      <c r="I53" s="22">
        <v>7</v>
      </c>
      <c r="J53" s="22">
        <v>13</v>
      </c>
      <c r="K53" s="58">
        <f t="shared" si="0"/>
        <v>12.907692307692308</v>
      </c>
      <c r="L53" s="57" t="str">
        <f t="shared" si="1"/>
        <v>B1</v>
      </c>
    </row>
    <row r="54" spans="5:12" x14ac:dyDescent="0.25">
      <c r="E54" s="7">
        <v>47</v>
      </c>
      <c r="F54" s="19" t="s">
        <v>53</v>
      </c>
      <c r="G54" s="22">
        <v>13.600000000000001</v>
      </c>
      <c r="H54" s="22">
        <v>20</v>
      </c>
      <c r="I54" s="22">
        <v>13</v>
      </c>
      <c r="J54" s="22">
        <v>7</v>
      </c>
      <c r="K54" s="58">
        <f t="shared" si="0"/>
        <v>13.4</v>
      </c>
      <c r="L54" s="57" t="str">
        <f t="shared" si="1"/>
        <v>B1</v>
      </c>
    </row>
    <row r="55" spans="5:12" x14ac:dyDescent="0.25">
      <c r="E55" s="7">
        <v>48</v>
      </c>
      <c r="F55" s="20" t="s">
        <v>54</v>
      </c>
      <c r="G55" s="22">
        <v>5.2</v>
      </c>
      <c r="H55" s="22">
        <v>7.6923076923076925</v>
      </c>
      <c r="I55" s="22">
        <v>0</v>
      </c>
      <c r="J55" s="22">
        <v>3</v>
      </c>
      <c r="K55" s="58">
        <f t="shared" si="0"/>
        <v>3.9730769230769232</v>
      </c>
      <c r="L55" s="57" t="str">
        <f t="shared" si="1"/>
        <v>Pre A1</v>
      </c>
    </row>
    <row r="56" spans="5:12" x14ac:dyDescent="0.25">
      <c r="E56" s="7">
        <v>49</v>
      </c>
      <c r="F56" s="19" t="s">
        <v>55</v>
      </c>
      <c r="G56" s="22">
        <v>5.2</v>
      </c>
      <c r="H56" s="22">
        <v>11.153846153846153</v>
      </c>
      <c r="I56" s="22">
        <v>0</v>
      </c>
      <c r="J56" s="22">
        <v>3</v>
      </c>
      <c r="K56" s="58">
        <f t="shared" si="0"/>
        <v>4.8384615384615381</v>
      </c>
      <c r="L56" s="57" t="str">
        <f t="shared" si="1"/>
        <v>Pre A1</v>
      </c>
    </row>
    <row r="57" spans="5:12" x14ac:dyDescent="0.25">
      <c r="E57" s="7">
        <v>50</v>
      </c>
      <c r="F57" s="20" t="s">
        <v>56</v>
      </c>
      <c r="G57" s="22">
        <v>9.6</v>
      </c>
      <c r="H57" s="22">
        <v>16.923076923076923</v>
      </c>
      <c r="I57" s="22">
        <v>0</v>
      </c>
      <c r="J57" s="22">
        <v>9</v>
      </c>
      <c r="K57" s="58">
        <f t="shared" si="0"/>
        <v>8.8807692307692303</v>
      </c>
      <c r="L57" s="57" t="str">
        <f t="shared" si="1"/>
        <v>A2</v>
      </c>
    </row>
    <row r="58" spans="5:12" x14ac:dyDescent="0.25">
      <c r="E58" s="7">
        <v>51</v>
      </c>
      <c r="F58" s="19" t="s">
        <v>57</v>
      </c>
      <c r="G58" s="22">
        <v>8</v>
      </c>
      <c r="H58" s="22">
        <v>18.846153846153847</v>
      </c>
      <c r="I58" s="22">
        <v>0</v>
      </c>
      <c r="J58" s="22">
        <v>5</v>
      </c>
      <c r="K58" s="58">
        <f t="shared" si="0"/>
        <v>7.9615384615384617</v>
      </c>
      <c r="L58" s="57" t="str">
        <f t="shared" si="1"/>
        <v>A1</v>
      </c>
    </row>
    <row r="59" spans="5:12" x14ac:dyDescent="0.25">
      <c r="E59" s="7">
        <v>52</v>
      </c>
      <c r="F59" s="20" t="s">
        <v>58</v>
      </c>
      <c r="G59" s="22">
        <v>2</v>
      </c>
      <c r="H59" s="22">
        <v>2.3076923076923079</v>
      </c>
      <c r="I59" s="22">
        <v>0</v>
      </c>
      <c r="J59" s="22">
        <v>3</v>
      </c>
      <c r="K59" s="58">
        <f t="shared" si="0"/>
        <v>1.8269230769230771</v>
      </c>
      <c r="L59" s="57" t="str">
        <f t="shared" si="1"/>
        <v>Pre A1</v>
      </c>
    </row>
    <row r="60" spans="5:12" x14ac:dyDescent="0.25">
      <c r="E60" s="7">
        <v>53</v>
      </c>
      <c r="F60" s="19" t="s">
        <v>59</v>
      </c>
      <c r="G60" s="22">
        <v>14</v>
      </c>
      <c r="H60" s="22">
        <v>17.692307692307693</v>
      </c>
      <c r="I60" s="22">
        <v>13.5</v>
      </c>
      <c r="J60" s="22">
        <v>16</v>
      </c>
      <c r="K60" s="58">
        <f t="shared" si="0"/>
        <v>15.298076923076923</v>
      </c>
      <c r="L60" s="57" t="str">
        <f t="shared" si="1"/>
        <v>B2</v>
      </c>
    </row>
    <row r="61" spans="5:12" x14ac:dyDescent="0.25">
      <c r="E61" s="7">
        <v>54</v>
      </c>
      <c r="F61" s="20" t="s">
        <v>60</v>
      </c>
      <c r="G61" s="22">
        <v>10.8</v>
      </c>
      <c r="H61" s="22">
        <v>19.615384615384613</v>
      </c>
      <c r="I61" s="22">
        <v>7</v>
      </c>
      <c r="J61" s="22">
        <v>8</v>
      </c>
      <c r="K61" s="58">
        <f t="shared" si="0"/>
        <v>11.353846153846153</v>
      </c>
      <c r="L61" s="57" t="str">
        <f t="shared" si="1"/>
        <v>B1</v>
      </c>
    </row>
    <row r="62" spans="5:12" x14ac:dyDescent="0.25">
      <c r="E62" s="7">
        <v>55</v>
      </c>
      <c r="F62" s="19" t="s">
        <v>61</v>
      </c>
      <c r="G62" s="22">
        <v>10.4</v>
      </c>
      <c r="H62" s="22">
        <v>18.461538461538463</v>
      </c>
      <c r="I62" s="22">
        <v>2</v>
      </c>
      <c r="J62" s="22">
        <v>7</v>
      </c>
      <c r="K62" s="58">
        <f t="shared" si="0"/>
        <v>9.4653846153846164</v>
      </c>
      <c r="L62" s="57" t="str">
        <f t="shared" si="1"/>
        <v>A2</v>
      </c>
    </row>
    <row r="63" spans="5:12" x14ac:dyDescent="0.25">
      <c r="E63" s="7">
        <v>56</v>
      </c>
      <c r="F63" s="20" t="s">
        <v>62</v>
      </c>
      <c r="G63" s="22">
        <v>5.2</v>
      </c>
      <c r="H63" s="22">
        <v>14.615384615384615</v>
      </c>
      <c r="I63" s="22">
        <v>0.5</v>
      </c>
      <c r="J63" s="22">
        <v>2</v>
      </c>
      <c r="K63" s="58">
        <f t="shared" si="0"/>
        <v>5.578846153846154</v>
      </c>
      <c r="L63" s="57" t="str">
        <f t="shared" si="1"/>
        <v>A1</v>
      </c>
    </row>
    <row r="64" spans="5:12" x14ac:dyDescent="0.25">
      <c r="E64" s="7">
        <v>57</v>
      </c>
      <c r="F64" s="19" t="s">
        <v>63</v>
      </c>
      <c r="G64" s="22">
        <v>6.4</v>
      </c>
      <c r="H64" s="22">
        <v>11.538461538461537</v>
      </c>
      <c r="I64" s="22">
        <v>0.5</v>
      </c>
      <c r="J64" s="22">
        <v>3</v>
      </c>
      <c r="K64" s="58">
        <f t="shared" si="0"/>
        <v>5.3596153846153847</v>
      </c>
      <c r="L64" s="57" t="str">
        <f t="shared" si="1"/>
        <v>A1</v>
      </c>
    </row>
    <row r="65" spans="5:12" x14ac:dyDescent="0.25">
      <c r="E65" s="7">
        <v>58</v>
      </c>
      <c r="F65" s="20" t="s">
        <v>64</v>
      </c>
      <c r="G65" s="22">
        <v>6.4</v>
      </c>
      <c r="H65" s="22">
        <v>9.2307692307692317</v>
      </c>
      <c r="I65" s="22">
        <v>0</v>
      </c>
      <c r="J65" s="22">
        <v>3</v>
      </c>
      <c r="K65" s="58">
        <f t="shared" si="0"/>
        <v>4.657692307692308</v>
      </c>
      <c r="L65" s="57" t="str">
        <f t="shared" si="1"/>
        <v>Pre A1</v>
      </c>
    </row>
    <row r="66" spans="5:12" x14ac:dyDescent="0.25">
      <c r="E66" s="7">
        <v>59</v>
      </c>
      <c r="F66" s="19" t="s">
        <v>65</v>
      </c>
      <c r="G66" s="22">
        <v>5.2</v>
      </c>
      <c r="H66" s="22">
        <v>7.6923076923076925</v>
      </c>
      <c r="I66" s="22">
        <v>0</v>
      </c>
      <c r="J66" s="22">
        <v>4</v>
      </c>
      <c r="K66" s="58">
        <f t="shared" si="0"/>
        <v>4.2230769230769232</v>
      </c>
      <c r="L66" s="57" t="str">
        <f t="shared" si="1"/>
        <v>Pre A1</v>
      </c>
    </row>
    <row r="67" spans="5:12" x14ac:dyDescent="0.25">
      <c r="E67" s="7">
        <v>60</v>
      </c>
      <c r="F67" s="20" t="s">
        <v>66</v>
      </c>
      <c r="G67" s="22">
        <v>0</v>
      </c>
      <c r="H67" s="22">
        <v>0</v>
      </c>
      <c r="I67" s="22"/>
      <c r="J67" s="22"/>
      <c r="K67" s="58">
        <f t="shared" si="0"/>
        <v>0</v>
      </c>
      <c r="L67" s="57" t="str">
        <f t="shared" si="1"/>
        <v>Pre A1</v>
      </c>
    </row>
    <row r="68" spans="5:12" x14ac:dyDescent="0.25">
      <c r="E68" s="7">
        <v>61</v>
      </c>
      <c r="F68" s="19" t="s">
        <v>67</v>
      </c>
      <c r="G68" s="37">
        <v>0</v>
      </c>
      <c r="H68" s="9">
        <v>0</v>
      </c>
      <c r="I68" s="37"/>
      <c r="J68" s="37"/>
      <c r="K68" s="58">
        <f t="shared" si="0"/>
        <v>0</v>
      </c>
      <c r="L68" s="57" t="str">
        <f t="shared" si="1"/>
        <v>Pre A1</v>
      </c>
    </row>
    <row r="69" spans="5:12" x14ac:dyDescent="0.25">
      <c r="E69" s="7">
        <v>62</v>
      </c>
      <c r="F69" s="20" t="s">
        <v>68</v>
      </c>
      <c r="G69" s="22">
        <v>14.8</v>
      </c>
      <c r="H69" s="22">
        <v>17.692307692307693</v>
      </c>
      <c r="I69" s="22">
        <v>14</v>
      </c>
      <c r="J69" s="22">
        <v>15</v>
      </c>
      <c r="K69" s="58">
        <f t="shared" si="0"/>
        <v>15.373076923076923</v>
      </c>
      <c r="L69" s="57" t="str">
        <f t="shared" si="1"/>
        <v>B2</v>
      </c>
    </row>
    <row r="70" spans="5:12" x14ac:dyDescent="0.25">
      <c r="E70" s="7">
        <v>63</v>
      </c>
      <c r="F70" s="19" t="s">
        <v>69</v>
      </c>
      <c r="G70" s="22">
        <v>11.6</v>
      </c>
      <c r="H70" s="22">
        <v>18.846153846153847</v>
      </c>
      <c r="I70" s="22">
        <v>6</v>
      </c>
      <c r="J70" s="22">
        <v>11</v>
      </c>
      <c r="K70" s="58">
        <f t="shared" si="0"/>
        <v>11.861538461538462</v>
      </c>
      <c r="L70" s="57" t="str">
        <f t="shared" si="1"/>
        <v>B1</v>
      </c>
    </row>
    <row r="71" spans="5:12" x14ac:dyDescent="0.25">
      <c r="E71" s="7">
        <v>64</v>
      </c>
      <c r="F71" s="20" t="s">
        <v>70</v>
      </c>
      <c r="G71" s="22">
        <v>6.8000000000000007</v>
      </c>
      <c r="H71" s="22">
        <v>10.769230769230768</v>
      </c>
      <c r="I71" s="22">
        <v>0</v>
      </c>
      <c r="J71" s="22">
        <v>3</v>
      </c>
      <c r="K71" s="58">
        <f t="shared" si="0"/>
        <v>5.1423076923076927</v>
      </c>
      <c r="L71" s="57" t="str">
        <f t="shared" si="1"/>
        <v>A1</v>
      </c>
    </row>
    <row r="72" spans="5:12" x14ac:dyDescent="0.25">
      <c r="E72" s="7">
        <v>65</v>
      </c>
      <c r="F72" s="19" t="s">
        <v>71</v>
      </c>
      <c r="G72" s="22">
        <v>4.8</v>
      </c>
      <c r="H72" s="22">
        <v>4.6153846153846159</v>
      </c>
      <c r="I72" s="22">
        <v>0.5</v>
      </c>
      <c r="J72" s="22">
        <v>3</v>
      </c>
      <c r="K72" s="58">
        <f t="shared" si="0"/>
        <v>3.2288461538461539</v>
      </c>
      <c r="L72" s="57" t="str">
        <f t="shared" si="1"/>
        <v>Pre A1</v>
      </c>
    </row>
    <row r="73" spans="5:12" x14ac:dyDescent="0.25">
      <c r="E73" s="7">
        <v>66</v>
      </c>
      <c r="F73" s="20" t="s">
        <v>72</v>
      </c>
      <c r="G73" s="22">
        <v>0</v>
      </c>
      <c r="H73" s="22">
        <v>0</v>
      </c>
      <c r="I73" s="22"/>
      <c r="J73" s="22"/>
      <c r="K73" s="58">
        <f t="shared" ref="K73:K136" si="2">(G73+H73+I73+J73)/4</f>
        <v>0</v>
      </c>
      <c r="L73" s="57" t="str">
        <f t="shared" ref="L73:L136" si="3">IF(K73&lt;5,"Pre A1",IF(K73&lt;8,"A1",IF(K73&lt;11,"A2",IF(K73&lt;14,"B1",IF(K73&lt;17,"B2",IF(K73=20,"C1"))))))</f>
        <v>Pre A1</v>
      </c>
    </row>
    <row r="74" spans="5:12" x14ac:dyDescent="0.25">
      <c r="E74" s="7">
        <v>67</v>
      </c>
      <c r="F74" s="19" t="s">
        <v>73</v>
      </c>
      <c r="G74" s="22">
        <v>0</v>
      </c>
      <c r="H74" s="22">
        <v>0</v>
      </c>
      <c r="I74" s="22">
        <v>0</v>
      </c>
      <c r="J74" s="22">
        <v>3</v>
      </c>
      <c r="K74" s="58">
        <f t="shared" si="2"/>
        <v>0.75</v>
      </c>
      <c r="L74" s="57" t="str">
        <f t="shared" si="3"/>
        <v>Pre A1</v>
      </c>
    </row>
    <row r="75" spans="5:12" x14ac:dyDescent="0.25">
      <c r="E75" s="7">
        <v>68</v>
      </c>
      <c r="F75" s="20" t="s">
        <v>74</v>
      </c>
      <c r="G75" s="22">
        <v>9.6</v>
      </c>
      <c r="H75" s="22">
        <v>16.153846153846153</v>
      </c>
      <c r="I75" s="22">
        <v>1</v>
      </c>
      <c r="J75" s="22">
        <v>2</v>
      </c>
      <c r="K75" s="58">
        <f t="shared" si="2"/>
        <v>7.1884615384615387</v>
      </c>
      <c r="L75" s="57" t="str">
        <f t="shared" si="3"/>
        <v>A1</v>
      </c>
    </row>
    <row r="76" spans="5:12" x14ac:dyDescent="0.25">
      <c r="E76" s="7">
        <v>69</v>
      </c>
      <c r="F76" s="19" t="s">
        <v>75</v>
      </c>
      <c r="G76" s="22">
        <v>11.6</v>
      </c>
      <c r="H76" s="22">
        <v>18.461538461538463</v>
      </c>
      <c r="I76" s="22">
        <v>1</v>
      </c>
      <c r="J76" s="22">
        <v>3</v>
      </c>
      <c r="K76" s="58">
        <f t="shared" si="2"/>
        <v>8.5153846153846153</v>
      </c>
      <c r="L76" s="57" t="str">
        <f t="shared" si="3"/>
        <v>A2</v>
      </c>
    </row>
    <row r="77" spans="5:12" x14ac:dyDescent="0.25">
      <c r="E77" s="7">
        <v>70</v>
      </c>
      <c r="F77" s="20" t="s">
        <v>76</v>
      </c>
      <c r="G77" s="22">
        <v>15.600000000000001</v>
      </c>
      <c r="H77" s="22">
        <v>19.23076923076923</v>
      </c>
      <c r="I77" s="22">
        <v>13</v>
      </c>
      <c r="J77" s="22">
        <v>14</v>
      </c>
      <c r="K77" s="58">
        <f t="shared" si="2"/>
        <v>15.457692307692309</v>
      </c>
      <c r="L77" s="57" t="str">
        <f t="shared" si="3"/>
        <v>B2</v>
      </c>
    </row>
    <row r="78" spans="5:12" x14ac:dyDescent="0.25">
      <c r="E78" s="7">
        <v>71</v>
      </c>
      <c r="F78" s="19" t="s">
        <v>77</v>
      </c>
      <c r="G78" s="22">
        <v>12</v>
      </c>
      <c r="H78" s="22">
        <v>17.692307692307693</v>
      </c>
      <c r="I78" s="22">
        <v>13</v>
      </c>
      <c r="J78" s="22">
        <v>14</v>
      </c>
      <c r="K78" s="58">
        <f t="shared" si="2"/>
        <v>14.173076923076923</v>
      </c>
      <c r="L78" s="57" t="str">
        <f t="shared" si="3"/>
        <v>B2</v>
      </c>
    </row>
    <row r="79" spans="5:12" x14ac:dyDescent="0.25">
      <c r="E79" s="7">
        <v>72</v>
      </c>
      <c r="F79" s="20" t="s">
        <v>78</v>
      </c>
      <c r="G79" s="22">
        <v>8.8000000000000007</v>
      </c>
      <c r="H79" s="22">
        <v>17.307692307692307</v>
      </c>
      <c r="I79" s="22">
        <v>1</v>
      </c>
      <c r="J79" s="22">
        <v>3</v>
      </c>
      <c r="K79" s="58">
        <f t="shared" si="2"/>
        <v>7.5269230769230768</v>
      </c>
      <c r="L79" s="57" t="str">
        <f t="shared" si="3"/>
        <v>A1</v>
      </c>
    </row>
    <row r="80" spans="5:12" x14ac:dyDescent="0.25">
      <c r="E80" s="7">
        <v>73</v>
      </c>
      <c r="F80" s="19" t="s">
        <v>79</v>
      </c>
      <c r="G80" s="22">
        <v>10.4</v>
      </c>
      <c r="H80" s="22">
        <v>9.2307692307692317</v>
      </c>
      <c r="I80" s="22">
        <v>0.5</v>
      </c>
      <c r="J80" s="22">
        <v>7</v>
      </c>
      <c r="K80" s="58">
        <f t="shared" si="2"/>
        <v>6.782692307692308</v>
      </c>
      <c r="L80" s="57" t="str">
        <f t="shared" si="3"/>
        <v>A1</v>
      </c>
    </row>
    <row r="81" spans="5:12" x14ac:dyDescent="0.25">
      <c r="E81" s="7">
        <v>74</v>
      </c>
      <c r="F81" s="20" t="s">
        <v>80</v>
      </c>
      <c r="G81" s="37">
        <v>3.5999999999999996</v>
      </c>
      <c r="H81" s="9">
        <v>10</v>
      </c>
      <c r="I81" s="37">
        <v>0</v>
      </c>
      <c r="J81" s="37">
        <v>4</v>
      </c>
      <c r="K81" s="58">
        <f t="shared" si="2"/>
        <v>4.4000000000000004</v>
      </c>
      <c r="L81" s="57" t="str">
        <f t="shared" si="3"/>
        <v>Pre A1</v>
      </c>
    </row>
    <row r="82" spans="5:12" x14ac:dyDescent="0.25">
      <c r="E82" s="7">
        <v>75</v>
      </c>
      <c r="F82" s="19" t="s">
        <v>81</v>
      </c>
      <c r="G82" s="37">
        <v>9.6</v>
      </c>
      <c r="H82" s="9">
        <v>10</v>
      </c>
      <c r="I82" s="37">
        <v>0.5</v>
      </c>
      <c r="J82" s="37">
        <v>7</v>
      </c>
      <c r="K82" s="58">
        <f t="shared" si="2"/>
        <v>6.7750000000000004</v>
      </c>
      <c r="L82" s="57" t="str">
        <f t="shared" si="3"/>
        <v>A1</v>
      </c>
    </row>
    <row r="83" spans="5:12" x14ac:dyDescent="0.25">
      <c r="E83" s="7">
        <v>76</v>
      </c>
      <c r="F83" s="20" t="s">
        <v>82</v>
      </c>
      <c r="G83" s="37">
        <v>0</v>
      </c>
      <c r="H83" s="9">
        <v>0</v>
      </c>
      <c r="I83" s="37"/>
      <c r="J83" s="37"/>
      <c r="K83" s="58">
        <f t="shared" si="2"/>
        <v>0</v>
      </c>
      <c r="L83" s="57" t="str">
        <f t="shared" si="3"/>
        <v>Pre A1</v>
      </c>
    </row>
    <row r="84" spans="5:12" x14ac:dyDescent="0.25">
      <c r="E84" s="7">
        <v>77</v>
      </c>
      <c r="F84" s="19" t="s">
        <v>3</v>
      </c>
      <c r="G84" s="37">
        <v>9.6</v>
      </c>
      <c r="H84" s="9">
        <v>18.846153846153847</v>
      </c>
      <c r="I84" s="37">
        <v>12</v>
      </c>
      <c r="J84" s="37">
        <v>11</v>
      </c>
      <c r="K84" s="58">
        <f t="shared" si="2"/>
        <v>12.861538461538462</v>
      </c>
      <c r="L84" s="57" t="str">
        <f t="shared" si="3"/>
        <v>B1</v>
      </c>
    </row>
    <row r="85" spans="5:12" x14ac:dyDescent="0.25">
      <c r="E85" s="7">
        <v>78</v>
      </c>
      <c r="F85" s="20" t="s">
        <v>83</v>
      </c>
      <c r="G85" s="37">
        <v>14.399999999999999</v>
      </c>
      <c r="H85" s="9">
        <v>20</v>
      </c>
      <c r="I85" s="37">
        <v>14.5</v>
      </c>
      <c r="J85" s="37">
        <v>16</v>
      </c>
      <c r="K85" s="58">
        <f t="shared" si="2"/>
        <v>16.225000000000001</v>
      </c>
      <c r="L85" s="57" t="str">
        <f t="shared" si="3"/>
        <v>B2</v>
      </c>
    </row>
    <row r="86" spans="5:12" x14ac:dyDescent="0.25">
      <c r="E86" s="7">
        <v>79</v>
      </c>
      <c r="F86" s="19" t="s">
        <v>84</v>
      </c>
      <c r="G86" s="37">
        <v>0</v>
      </c>
      <c r="H86" s="9">
        <v>0</v>
      </c>
      <c r="I86" s="37"/>
      <c r="J86" s="37"/>
      <c r="K86" s="58">
        <f t="shared" si="2"/>
        <v>0</v>
      </c>
      <c r="L86" s="57" t="str">
        <f t="shared" si="3"/>
        <v>Pre A1</v>
      </c>
    </row>
    <row r="87" spans="5:12" x14ac:dyDescent="0.25">
      <c r="E87" s="7">
        <v>80</v>
      </c>
      <c r="F87" s="20" t="s">
        <v>85</v>
      </c>
      <c r="G87" s="9">
        <v>14.8</v>
      </c>
      <c r="H87" s="9">
        <v>19.23076923076923</v>
      </c>
      <c r="I87" s="9">
        <v>12</v>
      </c>
      <c r="J87" s="9">
        <v>15</v>
      </c>
      <c r="K87" s="58">
        <f t="shared" si="2"/>
        <v>15.257692307692308</v>
      </c>
      <c r="L87" s="57" t="str">
        <f t="shared" si="3"/>
        <v>B2</v>
      </c>
    </row>
    <row r="88" spans="5:12" x14ac:dyDescent="0.25">
      <c r="E88" s="7">
        <v>81</v>
      </c>
      <c r="F88" s="19" t="s">
        <v>86</v>
      </c>
      <c r="G88" s="37">
        <v>6.8000000000000007</v>
      </c>
      <c r="H88" s="9">
        <v>13.076923076923077</v>
      </c>
      <c r="I88" s="37">
        <v>0.5</v>
      </c>
      <c r="J88" s="37"/>
      <c r="K88" s="58">
        <f t="shared" si="2"/>
        <v>5.0942307692307693</v>
      </c>
      <c r="L88" s="57" t="str">
        <f t="shared" si="3"/>
        <v>A1</v>
      </c>
    </row>
    <row r="89" spans="5:12" x14ac:dyDescent="0.25">
      <c r="E89" s="7">
        <v>82</v>
      </c>
      <c r="F89" s="20" t="s">
        <v>87</v>
      </c>
      <c r="G89" s="37">
        <v>0</v>
      </c>
      <c r="H89" s="9">
        <v>0</v>
      </c>
      <c r="I89" s="37"/>
      <c r="J89" s="37"/>
      <c r="K89" s="58">
        <f t="shared" si="2"/>
        <v>0</v>
      </c>
      <c r="L89" s="57" t="str">
        <f t="shared" si="3"/>
        <v>Pre A1</v>
      </c>
    </row>
    <row r="90" spans="5:12" x14ac:dyDescent="0.25">
      <c r="E90" s="7">
        <v>83</v>
      </c>
      <c r="F90" s="19" t="s">
        <v>88</v>
      </c>
      <c r="G90" s="37">
        <v>0</v>
      </c>
      <c r="H90" s="9">
        <v>0</v>
      </c>
      <c r="I90" s="37"/>
      <c r="J90" s="37"/>
      <c r="K90" s="58">
        <f t="shared" si="2"/>
        <v>0</v>
      </c>
      <c r="L90" s="57" t="str">
        <f t="shared" si="3"/>
        <v>Pre A1</v>
      </c>
    </row>
    <row r="91" spans="5:12" x14ac:dyDescent="0.25">
      <c r="E91" s="7">
        <v>84</v>
      </c>
      <c r="F91" s="20" t="s">
        <v>89</v>
      </c>
      <c r="G91" s="37">
        <v>7.6</v>
      </c>
      <c r="H91" s="9">
        <v>13.846153846153847</v>
      </c>
      <c r="I91" s="37">
        <v>0</v>
      </c>
      <c r="J91" s="37">
        <v>9</v>
      </c>
      <c r="K91" s="58">
        <f t="shared" si="2"/>
        <v>7.611538461538462</v>
      </c>
      <c r="L91" s="57" t="str">
        <f t="shared" si="3"/>
        <v>A1</v>
      </c>
    </row>
    <row r="92" spans="5:12" x14ac:dyDescent="0.25">
      <c r="E92" s="7">
        <v>85</v>
      </c>
      <c r="F92" s="19" t="s">
        <v>90</v>
      </c>
      <c r="G92" s="37">
        <v>10</v>
      </c>
      <c r="H92" s="9">
        <v>18.461538461538463</v>
      </c>
      <c r="I92" s="37">
        <v>2</v>
      </c>
      <c r="J92" s="37">
        <v>8</v>
      </c>
      <c r="K92" s="58">
        <f t="shared" si="2"/>
        <v>9.6153846153846168</v>
      </c>
      <c r="L92" s="57" t="str">
        <f t="shared" si="3"/>
        <v>A2</v>
      </c>
    </row>
    <row r="93" spans="5:12" x14ac:dyDescent="0.25">
      <c r="E93" s="7">
        <v>86</v>
      </c>
      <c r="F93" s="20" t="s">
        <v>91</v>
      </c>
      <c r="G93" s="37">
        <v>4</v>
      </c>
      <c r="H93" s="9">
        <v>3.0769230769230771</v>
      </c>
      <c r="I93" s="37">
        <v>0</v>
      </c>
      <c r="J93" s="37">
        <v>4</v>
      </c>
      <c r="K93" s="58">
        <f t="shared" si="2"/>
        <v>2.7692307692307692</v>
      </c>
      <c r="L93" s="57" t="str">
        <f t="shared" si="3"/>
        <v>Pre A1</v>
      </c>
    </row>
    <row r="94" spans="5:12" x14ac:dyDescent="0.25">
      <c r="E94" s="7">
        <v>87</v>
      </c>
      <c r="F94" s="19" t="s">
        <v>92</v>
      </c>
      <c r="G94" s="37">
        <v>6.4</v>
      </c>
      <c r="H94" s="9">
        <v>3.8461538461538463</v>
      </c>
      <c r="I94" s="37">
        <v>0</v>
      </c>
      <c r="J94" s="37">
        <v>2</v>
      </c>
      <c r="K94" s="58">
        <f t="shared" si="2"/>
        <v>3.0615384615384618</v>
      </c>
      <c r="L94" s="57" t="str">
        <f t="shared" si="3"/>
        <v>Pre A1</v>
      </c>
    </row>
    <row r="95" spans="5:12" x14ac:dyDescent="0.25">
      <c r="E95" s="7">
        <v>88</v>
      </c>
      <c r="F95" s="20" t="s">
        <v>93</v>
      </c>
      <c r="G95" s="37">
        <v>7.1999999999999993</v>
      </c>
      <c r="H95" s="9">
        <v>13.461538461538463</v>
      </c>
      <c r="I95" s="37">
        <v>0.5</v>
      </c>
      <c r="J95" s="37">
        <v>5</v>
      </c>
      <c r="K95" s="58">
        <f t="shared" si="2"/>
        <v>6.5403846153846157</v>
      </c>
      <c r="L95" s="57" t="str">
        <f t="shared" si="3"/>
        <v>A1</v>
      </c>
    </row>
    <row r="96" spans="5:12" x14ac:dyDescent="0.25">
      <c r="E96" s="7">
        <v>89</v>
      </c>
      <c r="F96" s="21" t="s">
        <v>371</v>
      </c>
      <c r="G96" s="37">
        <v>5.2</v>
      </c>
      <c r="H96" s="9">
        <v>10</v>
      </c>
      <c r="I96" s="37">
        <v>0.5</v>
      </c>
      <c r="J96" s="37">
        <v>10</v>
      </c>
      <c r="K96" s="58">
        <f t="shared" si="2"/>
        <v>6.4249999999999998</v>
      </c>
      <c r="L96" s="57" t="str">
        <f t="shared" si="3"/>
        <v>A1</v>
      </c>
    </row>
    <row r="97" spans="5:12" x14ac:dyDescent="0.25">
      <c r="E97" s="7">
        <v>90</v>
      </c>
      <c r="F97" s="20" t="s">
        <v>94</v>
      </c>
      <c r="G97" s="37">
        <v>9.2000000000000011</v>
      </c>
      <c r="H97" s="9">
        <v>18.461538461538463</v>
      </c>
      <c r="I97" s="37">
        <v>0</v>
      </c>
      <c r="J97" s="37">
        <v>11</v>
      </c>
      <c r="K97" s="58">
        <f t="shared" si="2"/>
        <v>9.6653846153846157</v>
      </c>
      <c r="L97" s="57" t="str">
        <f t="shared" si="3"/>
        <v>A2</v>
      </c>
    </row>
    <row r="98" spans="5:12" x14ac:dyDescent="0.25">
      <c r="E98" s="7">
        <v>91</v>
      </c>
      <c r="F98" s="19" t="s">
        <v>95</v>
      </c>
      <c r="G98" s="37">
        <v>0</v>
      </c>
      <c r="H98" s="9">
        <v>0</v>
      </c>
      <c r="I98" s="37"/>
      <c r="J98" s="37"/>
      <c r="K98" s="58">
        <f t="shared" si="2"/>
        <v>0</v>
      </c>
      <c r="L98" s="57" t="str">
        <f t="shared" si="3"/>
        <v>Pre A1</v>
      </c>
    </row>
    <row r="99" spans="5:12" x14ac:dyDescent="0.25">
      <c r="E99" s="7">
        <v>92</v>
      </c>
      <c r="F99" s="20" t="s">
        <v>96</v>
      </c>
      <c r="G99" s="37">
        <v>9.6</v>
      </c>
      <c r="H99" s="9">
        <v>16.538461538461537</v>
      </c>
      <c r="I99" s="37">
        <v>12.5</v>
      </c>
      <c r="J99" s="37">
        <v>14</v>
      </c>
      <c r="K99" s="58">
        <f t="shared" si="2"/>
        <v>13.159615384615384</v>
      </c>
      <c r="L99" s="57" t="str">
        <f t="shared" si="3"/>
        <v>B1</v>
      </c>
    </row>
    <row r="100" spans="5:12" x14ac:dyDescent="0.25">
      <c r="E100" s="7">
        <v>93</v>
      </c>
      <c r="F100" s="19" t="s">
        <v>97</v>
      </c>
      <c r="G100" s="37">
        <v>10.8</v>
      </c>
      <c r="H100" s="9">
        <v>19.23076923076923</v>
      </c>
      <c r="I100" s="37">
        <v>0</v>
      </c>
      <c r="J100" s="37">
        <v>16</v>
      </c>
      <c r="K100" s="58">
        <f t="shared" si="2"/>
        <v>11.507692307692308</v>
      </c>
      <c r="L100" s="57" t="str">
        <f t="shared" si="3"/>
        <v>B1</v>
      </c>
    </row>
    <row r="101" spans="5:12" x14ac:dyDescent="0.25">
      <c r="E101" s="7">
        <v>94</v>
      </c>
      <c r="F101" s="20" t="s">
        <v>98</v>
      </c>
      <c r="G101" s="37">
        <v>0</v>
      </c>
      <c r="H101" s="9">
        <v>0</v>
      </c>
      <c r="I101" s="37"/>
      <c r="J101" s="37"/>
      <c r="K101" s="58">
        <f t="shared" si="2"/>
        <v>0</v>
      </c>
      <c r="L101" s="57" t="str">
        <f t="shared" si="3"/>
        <v>Pre A1</v>
      </c>
    </row>
    <row r="102" spans="5:12" x14ac:dyDescent="0.25">
      <c r="E102" s="7">
        <v>95</v>
      </c>
      <c r="F102" s="19" t="s">
        <v>99</v>
      </c>
      <c r="G102" s="37">
        <v>14</v>
      </c>
      <c r="H102" s="9">
        <v>19.23076923076923</v>
      </c>
      <c r="I102" s="37">
        <v>12</v>
      </c>
      <c r="J102" s="37">
        <v>16</v>
      </c>
      <c r="K102" s="58">
        <f t="shared" si="2"/>
        <v>15.307692307692307</v>
      </c>
      <c r="L102" s="57" t="str">
        <f t="shared" si="3"/>
        <v>B2</v>
      </c>
    </row>
    <row r="103" spans="5:12" x14ac:dyDescent="0.25">
      <c r="E103" s="7">
        <v>96</v>
      </c>
      <c r="F103" s="20" t="s">
        <v>100</v>
      </c>
      <c r="G103" s="37">
        <v>0</v>
      </c>
      <c r="H103" s="9">
        <v>0</v>
      </c>
      <c r="I103" s="37"/>
      <c r="J103" s="37"/>
      <c r="K103" s="58">
        <f t="shared" si="2"/>
        <v>0</v>
      </c>
      <c r="L103" s="57" t="str">
        <f t="shared" si="3"/>
        <v>Pre A1</v>
      </c>
    </row>
    <row r="104" spans="5:12" x14ac:dyDescent="0.25">
      <c r="E104" s="7">
        <v>97</v>
      </c>
      <c r="F104" s="19" t="s">
        <v>101</v>
      </c>
      <c r="G104" s="37">
        <v>6.8000000000000007</v>
      </c>
      <c r="H104" s="9">
        <v>10.769230769230768</v>
      </c>
      <c r="I104" s="37">
        <v>0</v>
      </c>
      <c r="J104" s="37">
        <v>7</v>
      </c>
      <c r="K104" s="58">
        <f t="shared" si="2"/>
        <v>6.1423076923076927</v>
      </c>
      <c r="L104" s="57" t="str">
        <f t="shared" si="3"/>
        <v>A1</v>
      </c>
    </row>
    <row r="105" spans="5:12" x14ac:dyDescent="0.25">
      <c r="E105" s="7">
        <v>98</v>
      </c>
      <c r="F105" s="20" t="s">
        <v>102</v>
      </c>
      <c r="G105" s="39">
        <v>7.6</v>
      </c>
      <c r="H105" s="23">
        <v>9.615384615384615</v>
      </c>
      <c r="I105" s="38">
        <v>1</v>
      </c>
      <c r="J105" s="38">
        <v>7</v>
      </c>
      <c r="K105" s="58">
        <f t="shared" si="2"/>
        <v>6.3038461538461537</v>
      </c>
      <c r="L105" s="57" t="str">
        <f t="shared" si="3"/>
        <v>A1</v>
      </c>
    </row>
    <row r="106" spans="5:12" x14ac:dyDescent="0.25">
      <c r="E106" s="7">
        <v>99</v>
      </c>
      <c r="F106" s="19" t="s">
        <v>103</v>
      </c>
      <c r="G106" s="37">
        <v>0</v>
      </c>
      <c r="H106" s="9">
        <v>0</v>
      </c>
      <c r="I106" s="37"/>
      <c r="J106" s="37"/>
      <c r="K106" s="58">
        <f t="shared" si="2"/>
        <v>0</v>
      </c>
      <c r="L106" s="57" t="str">
        <f t="shared" si="3"/>
        <v>Pre A1</v>
      </c>
    </row>
    <row r="107" spans="5:12" x14ac:dyDescent="0.25">
      <c r="E107" s="7">
        <v>100</v>
      </c>
      <c r="F107" s="20" t="s">
        <v>104</v>
      </c>
      <c r="G107" s="37">
        <v>9.6</v>
      </c>
      <c r="H107" s="9">
        <v>14.230769230769232</v>
      </c>
      <c r="I107" s="37">
        <v>1.5</v>
      </c>
      <c r="J107" s="37">
        <v>8</v>
      </c>
      <c r="K107" s="58">
        <f t="shared" si="2"/>
        <v>8.3326923076923087</v>
      </c>
      <c r="L107" s="57" t="str">
        <f t="shared" si="3"/>
        <v>A2</v>
      </c>
    </row>
    <row r="108" spans="5:12" x14ac:dyDescent="0.25">
      <c r="E108" s="7">
        <v>101</v>
      </c>
      <c r="F108" s="19" t="s">
        <v>105</v>
      </c>
      <c r="G108" s="37">
        <v>5.6000000000000005</v>
      </c>
      <c r="H108" s="9">
        <v>2.3076923076923079</v>
      </c>
      <c r="I108" s="37">
        <v>0</v>
      </c>
      <c r="J108" s="37"/>
      <c r="K108" s="58">
        <f t="shared" si="2"/>
        <v>1.976923076923077</v>
      </c>
      <c r="L108" s="57" t="str">
        <f t="shared" si="3"/>
        <v>Pre A1</v>
      </c>
    </row>
    <row r="109" spans="5:12" x14ac:dyDescent="0.25">
      <c r="E109" s="7">
        <v>102</v>
      </c>
      <c r="F109" s="20" t="s">
        <v>106</v>
      </c>
      <c r="G109" s="37">
        <v>0</v>
      </c>
      <c r="H109" s="9">
        <v>0</v>
      </c>
      <c r="I109" s="37"/>
      <c r="J109" s="37"/>
      <c r="K109" s="58">
        <f t="shared" si="2"/>
        <v>0</v>
      </c>
      <c r="L109" s="57" t="str">
        <f t="shared" si="3"/>
        <v>Pre A1</v>
      </c>
    </row>
    <row r="110" spans="5:12" x14ac:dyDescent="0.25">
      <c r="E110" s="7">
        <v>103</v>
      </c>
      <c r="F110" s="19" t="s">
        <v>107</v>
      </c>
      <c r="G110" s="37">
        <v>6.8000000000000007</v>
      </c>
      <c r="H110" s="9">
        <v>4.6153846153846159</v>
      </c>
      <c r="I110" s="37">
        <v>0</v>
      </c>
      <c r="J110" s="37"/>
      <c r="K110" s="58">
        <f t="shared" si="2"/>
        <v>2.8538461538461544</v>
      </c>
      <c r="L110" s="57" t="str">
        <f t="shared" si="3"/>
        <v>Pre A1</v>
      </c>
    </row>
    <row r="111" spans="5:12" x14ac:dyDescent="0.25">
      <c r="E111" s="7">
        <v>104</v>
      </c>
      <c r="F111" s="20" t="s">
        <v>108</v>
      </c>
      <c r="G111" s="37">
        <v>4.8</v>
      </c>
      <c r="H111" s="9">
        <v>13.846153846153847</v>
      </c>
      <c r="I111" s="37">
        <v>0</v>
      </c>
      <c r="J111" s="37">
        <v>2</v>
      </c>
      <c r="K111" s="58">
        <f t="shared" si="2"/>
        <v>5.1615384615384619</v>
      </c>
      <c r="L111" s="57" t="str">
        <f t="shared" si="3"/>
        <v>A1</v>
      </c>
    </row>
    <row r="112" spans="5:12" x14ac:dyDescent="0.25">
      <c r="E112" s="7">
        <v>105</v>
      </c>
      <c r="F112" s="19" t="s">
        <v>109</v>
      </c>
      <c r="G112" s="37">
        <v>6.4</v>
      </c>
      <c r="H112" s="9">
        <v>9.2307692307692317</v>
      </c>
      <c r="I112" s="37">
        <v>0</v>
      </c>
      <c r="J112" s="37">
        <v>5</v>
      </c>
      <c r="K112" s="58">
        <f t="shared" si="2"/>
        <v>5.157692307692308</v>
      </c>
      <c r="L112" s="57" t="str">
        <f t="shared" si="3"/>
        <v>A1</v>
      </c>
    </row>
    <row r="113" spans="5:12" x14ac:dyDescent="0.25">
      <c r="E113" s="7">
        <v>106</v>
      </c>
      <c r="F113" s="20" t="s">
        <v>110</v>
      </c>
      <c r="G113" s="37">
        <v>9.2000000000000011</v>
      </c>
      <c r="H113" s="9">
        <v>13.846153846153847</v>
      </c>
      <c r="I113" s="37">
        <v>2</v>
      </c>
      <c r="J113" s="37">
        <v>10</v>
      </c>
      <c r="K113" s="58">
        <f t="shared" si="2"/>
        <v>8.7615384615384624</v>
      </c>
      <c r="L113" s="57" t="str">
        <f t="shared" si="3"/>
        <v>A2</v>
      </c>
    </row>
    <row r="114" spans="5:12" x14ac:dyDescent="0.25">
      <c r="E114" s="7">
        <v>107</v>
      </c>
      <c r="F114" s="19" t="s">
        <v>111</v>
      </c>
      <c r="G114" s="37">
        <v>0</v>
      </c>
      <c r="H114" s="9">
        <v>0</v>
      </c>
      <c r="I114" s="37"/>
      <c r="J114" s="37"/>
      <c r="K114" s="58">
        <f t="shared" si="2"/>
        <v>0</v>
      </c>
      <c r="L114" s="57" t="str">
        <f t="shared" si="3"/>
        <v>Pre A1</v>
      </c>
    </row>
    <row r="115" spans="5:12" x14ac:dyDescent="0.25">
      <c r="E115" s="7">
        <v>108</v>
      </c>
      <c r="F115" s="20" t="s">
        <v>112</v>
      </c>
      <c r="G115" s="22">
        <v>4.4000000000000004</v>
      </c>
      <c r="H115" s="9">
        <v>8.4615384615384617</v>
      </c>
      <c r="I115" s="22">
        <v>0</v>
      </c>
      <c r="J115" s="22">
        <v>2</v>
      </c>
      <c r="K115" s="58">
        <f t="shared" si="2"/>
        <v>3.7153846153846155</v>
      </c>
      <c r="L115" s="57" t="str">
        <f t="shared" si="3"/>
        <v>Pre A1</v>
      </c>
    </row>
    <row r="116" spans="5:12" x14ac:dyDescent="0.25">
      <c r="E116" s="7">
        <v>109</v>
      </c>
      <c r="F116" s="19" t="s">
        <v>113</v>
      </c>
      <c r="G116" s="37">
        <v>0</v>
      </c>
      <c r="H116" s="9">
        <v>0</v>
      </c>
      <c r="I116" s="37"/>
      <c r="J116" s="37"/>
      <c r="K116" s="58">
        <f t="shared" si="2"/>
        <v>0</v>
      </c>
      <c r="L116" s="57" t="str">
        <f t="shared" si="3"/>
        <v>Pre A1</v>
      </c>
    </row>
    <row r="117" spans="5:12" x14ac:dyDescent="0.25">
      <c r="E117" s="7">
        <v>110</v>
      </c>
      <c r="F117" s="20" t="s">
        <v>114</v>
      </c>
      <c r="G117" s="37">
        <v>8.4</v>
      </c>
      <c r="H117" s="9">
        <v>11.538461538461537</v>
      </c>
      <c r="I117" s="37">
        <v>1</v>
      </c>
      <c r="J117" s="37">
        <v>6</v>
      </c>
      <c r="K117" s="58">
        <f t="shared" si="2"/>
        <v>6.7346153846153847</v>
      </c>
      <c r="L117" s="57" t="str">
        <f t="shared" si="3"/>
        <v>A1</v>
      </c>
    </row>
    <row r="118" spans="5:12" x14ac:dyDescent="0.25">
      <c r="E118" s="7">
        <v>111</v>
      </c>
      <c r="F118" s="19" t="s">
        <v>115</v>
      </c>
      <c r="G118" s="37">
        <v>0</v>
      </c>
      <c r="H118" s="9">
        <v>0</v>
      </c>
      <c r="I118" s="37"/>
      <c r="J118" s="37"/>
      <c r="K118" s="58">
        <f t="shared" si="2"/>
        <v>0</v>
      </c>
      <c r="L118" s="57" t="str">
        <f t="shared" si="3"/>
        <v>Pre A1</v>
      </c>
    </row>
    <row r="119" spans="5:12" x14ac:dyDescent="0.25">
      <c r="E119" s="7">
        <v>112</v>
      </c>
      <c r="F119" s="20" t="s">
        <v>116</v>
      </c>
      <c r="G119" s="37">
        <v>8.8000000000000007</v>
      </c>
      <c r="H119" s="9">
        <v>18.076923076923077</v>
      </c>
      <c r="I119" s="37">
        <v>0</v>
      </c>
      <c r="J119" s="37">
        <v>7</v>
      </c>
      <c r="K119" s="58">
        <f t="shared" si="2"/>
        <v>8.4692307692307693</v>
      </c>
      <c r="L119" s="57" t="str">
        <f t="shared" si="3"/>
        <v>A2</v>
      </c>
    </row>
    <row r="120" spans="5:12" x14ac:dyDescent="0.25">
      <c r="E120" s="7">
        <v>113</v>
      </c>
      <c r="F120" s="19" t="s">
        <v>117</v>
      </c>
      <c r="G120" s="37">
        <v>10.4</v>
      </c>
      <c r="H120" s="9">
        <v>16.153846153846153</v>
      </c>
      <c r="I120" s="37">
        <v>0.5</v>
      </c>
      <c r="J120" s="37">
        <v>9</v>
      </c>
      <c r="K120" s="58">
        <f t="shared" si="2"/>
        <v>9.013461538461538</v>
      </c>
      <c r="L120" s="57" t="str">
        <f t="shared" si="3"/>
        <v>A2</v>
      </c>
    </row>
    <row r="121" spans="5:12" x14ac:dyDescent="0.25">
      <c r="E121" s="7">
        <v>114</v>
      </c>
      <c r="F121" s="20" t="s">
        <v>118</v>
      </c>
      <c r="G121" s="37">
        <v>8</v>
      </c>
      <c r="H121" s="9">
        <v>11.923076923076923</v>
      </c>
      <c r="I121" s="37">
        <v>5</v>
      </c>
      <c r="J121" s="37">
        <v>10</v>
      </c>
      <c r="K121" s="58">
        <f t="shared" si="2"/>
        <v>8.7307692307692299</v>
      </c>
      <c r="L121" s="57" t="str">
        <f t="shared" si="3"/>
        <v>A2</v>
      </c>
    </row>
    <row r="122" spans="5:12" x14ac:dyDescent="0.25">
      <c r="E122" s="7">
        <v>115</v>
      </c>
      <c r="F122" s="19" t="s">
        <v>119</v>
      </c>
      <c r="G122" s="37">
        <v>12.8</v>
      </c>
      <c r="H122" s="9">
        <v>19.615384615384613</v>
      </c>
      <c r="I122" s="37">
        <v>5.5</v>
      </c>
      <c r="J122" s="37">
        <v>12</v>
      </c>
      <c r="K122" s="58">
        <f t="shared" si="2"/>
        <v>12.478846153846153</v>
      </c>
      <c r="L122" s="57" t="str">
        <f t="shared" si="3"/>
        <v>B1</v>
      </c>
    </row>
    <row r="123" spans="5:12" x14ac:dyDescent="0.25">
      <c r="E123" s="7">
        <v>116</v>
      </c>
      <c r="F123" s="20" t="s">
        <v>120</v>
      </c>
      <c r="G123" s="37">
        <v>8.8000000000000007</v>
      </c>
      <c r="H123" s="9">
        <v>11.538461538461537</v>
      </c>
      <c r="I123" s="37">
        <v>0</v>
      </c>
      <c r="J123" s="37"/>
      <c r="K123" s="58">
        <f t="shared" si="2"/>
        <v>5.0846153846153843</v>
      </c>
      <c r="L123" s="57" t="str">
        <f t="shared" si="3"/>
        <v>A1</v>
      </c>
    </row>
    <row r="124" spans="5:12" x14ac:dyDescent="0.25">
      <c r="E124" s="7">
        <v>117</v>
      </c>
      <c r="F124" s="19" t="s">
        <v>121</v>
      </c>
      <c r="G124" s="37">
        <v>11.200000000000001</v>
      </c>
      <c r="H124" s="9">
        <v>16.153846153846153</v>
      </c>
      <c r="I124" s="37">
        <v>6.5</v>
      </c>
      <c r="J124" s="37">
        <v>5</v>
      </c>
      <c r="K124" s="58">
        <f t="shared" si="2"/>
        <v>9.713461538461539</v>
      </c>
      <c r="L124" s="57" t="str">
        <f t="shared" si="3"/>
        <v>A2</v>
      </c>
    </row>
    <row r="125" spans="5:12" x14ac:dyDescent="0.25">
      <c r="E125" s="7">
        <v>118</v>
      </c>
      <c r="F125" s="20" t="s">
        <v>122</v>
      </c>
      <c r="G125" s="37">
        <v>6.4</v>
      </c>
      <c r="H125" s="9">
        <v>6.9230769230769234</v>
      </c>
      <c r="I125" s="37">
        <v>0</v>
      </c>
      <c r="J125" s="37">
        <v>1</v>
      </c>
      <c r="K125" s="58">
        <f t="shared" si="2"/>
        <v>3.5807692307692309</v>
      </c>
      <c r="L125" s="57" t="str">
        <f t="shared" si="3"/>
        <v>Pre A1</v>
      </c>
    </row>
    <row r="126" spans="5:12" x14ac:dyDescent="0.25">
      <c r="E126" s="7">
        <v>119</v>
      </c>
      <c r="F126" s="19" t="s">
        <v>123</v>
      </c>
      <c r="G126" s="37">
        <v>10.8</v>
      </c>
      <c r="H126" s="9">
        <v>18.846153846153847</v>
      </c>
      <c r="I126" s="37">
        <v>12</v>
      </c>
      <c r="J126" s="37">
        <v>6</v>
      </c>
      <c r="K126" s="58">
        <f t="shared" si="2"/>
        <v>11.911538461538463</v>
      </c>
      <c r="L126" s="57" t="str">
        <f t="shared" si="3"/>
        <v>B1</v>
      </c>
    </row>
    <row r="127" spans="5:12" x14ac:dyDescent="0.25">
      <c r="E127" s="7">
        <v>120</v>
      </c>
      <c r="F127" s="20" t="s">
        <v>124</v>
      </c>
      <c r="G127" s="37">
        <v>9.2000000000000011</v>
      </c>
      <c r="H127" s="9">
        <v>15.769230769230768</v>
      </c>
      <c r="I127" s="37">
        <v>0.5</v>
      </c>
      <c r="J127" s="37">
        <v>3</v>
      </c>
      <c r="K127" s="58">
        <f t="shared" si="2"/>
        <v>7.1173076923076923</v>
      </c>
      <c r="L127" s="57" t="str">
        <f t="shared" si="3"/>
        <v>A1</v>
      </c>
    </row>
    <row r="128" spans="5:12" x14ac:dyDescent="0.25">
      <c r="E128" s="7">
        <v>121</v>
      </c>
      <c r="F128" s="19" t="s">
        <v>125</v>
      </c>
      <c r="G128" s="37">
        <v>6.8000000000000007</v>
      </c>
      <c r="H128" s="9">
        <v>6.1538461538461542</v>
      </c>
      <c r="I128" s="37">
        <v>0</v>
      </c>
      <c r="J128" s="37">
        <v>2</v>
      </c>
      <c r="K128" s="58">
        <f t="shared" si="2"/>
        <v>3.7384615384615385</v>
      </c>
      <c r="L128" s="57" t="str">
        <f t="shared" si="3"/>
        <v>Pre A1</v>
      </c>
    </row>
    <row r="129" spans="5:12" x14ac:dyDescent="0.25">
      <c r="E129" s="7">
        <v>122</v>
      </c>
      <c r="F129" s="20" t="s">
        <v>126</v>
      </c>
      <c r="G129" s="37">
        <v>6.8000000000000007</v>
      </c>
      <c r="H129" s="9">
        <v>10.769230769230768</v>
      </c>
      <c r="I129" s="37">
        <v>0</v>
      </c>
      <c r="J129" s="37">
        <v>2</v>
      </c>
      <c r="K129" s="58">
        <f t="shared" si="2"/>
        <v>4.8923076923076927</v>
      </c>
      <c r="L129" s="57" t="str">
        <f t="shared" si="3"/>
        <v>Pre A1</v>
      </c>
    </row>
    <row r="130" spans="5:12" x14ac:dyDescent="0.25">
      <c r="E130" s="7">
        <v>123</v>
      </c>
      <c r="F130" s="19" t="s">
        <v>127</v>
      </c>
      <c r="G130" s="37">
        <v>0</v>
      </c>
      <c r="H130" s="9">
        <v>0</v>
      </c>
      <c r="I130" s="37"/>
      <c r="J130" s="37"/>
      <c r="K130" s="58">
        <f t="shared" si="2"/>
        <v>0</v>
      </c>
      <c r="L130" s="57" t="str">
        <f t="shared" si="3"/>
        <v>Pre A1</v>
      </c>
    </row>
    <row r="131" spans="5:12" x14ac:dyDescent="0.25">
      <c r="E131" s="7">
        <v>124</v>
      </c>
      <c r="F131" s="20" t="s">
        <v>128</v>
      </c>
      <c r="G131" s="37">
        <v>2</v>
      </c>
      <c r="H131" s="9">
        <v>9.2307692307692317</v>
      </c>
      <c r="I131" s="37">
        <v>0</v>
      </c>
      <c r="J131" s="37">
        <v>3</v>
      </c>
      <c r="K131" s="58">
        <f t="shared" si="2"/>
        <v>3.5576923076923079</v>
      </c>
      <c r="L131" s="57" t="str">
        <f t="shared" si="3"/>
        <v>Pre A1</v>
      </c>
    </row>
    <row r="132" spans="5:12" x14ac:dyDescent="0.25">
      <c r="E132" s="7">
        <v>125</v>
      </c>
      <c r="F132" s="19" t="s">
        <v>129</v>
      </c>
      <c r="G132" s="37">
        <v>13.600000000000001</v>
      </c>
      <c r="H132" s="9">
        <v>19.615384615384613</v>
      </c>
      <c r="I132" s="37">
        <v>7</v>
      </c>
      <c r="J132" s="37">
        <v>10</v>
      </c>
      <c r="K132" s="58">
        <f t="shared" si="2"/>
        <v>12.553846153846154</v>
      </c>
      <c r="L132" s="57" t="str">
        <f t="shared" si="3"/>
        <v>B1</v>
      </c>
    </row>
    <row r="133" spans="5:12" x14ac:dyDescent="0.25">
      <c r="E133" s="7">
        <v>126</v>
      </c>
      <c r="F133" s="20" t="s">
        <v>130</v>
      </c>
      <c r="G133" s="37">
        <v>10.8</v>
      </c>
      <c r="H133" s="9">
        <v>17.307692307692307</v>
      </c>
      <c r="I133" s="37">
        <v>13</v>
      </c>
      <c r="J133" s="37">
        <v>6</v>
      </c>
      <c r="K133" s="58">
        <f t="shared" si="2"/>
        <v>11.776923076923076</v>
      </c>
      <c r="L133" s="57" t="str">
        <f t="shared" si="3"/>
        <v>B1</v>
      </c>
    </row>
    <row r="134" spans="5:12" x14ac:dyDescent="0.25">
      <c r="E134" s="7">
        <v>127</v>
      </c>
      <c r="F134" s="19" t="s">
        <v>131</v>
      </c>
      <c r="G134" s="37">
        <v>0</v>
      </c>
      <c r="H134" s="9">
        <v>0</v>
      </c>
      <c r="I134" s="37"/>
      <c r="J134" s="37"/>
      <c r="K134" s="58">
        <f t="shared" si="2"/>
        <v>0</v>
      </c>
      <c r="L134" s="57" t="str">
        <f t="shared" si="3"/>
        <v>Pre A1</v>
      </c>
    </row>
    <row r="135" spans="5:12" x14ac:dyDescent="0.25">
      <c r="E135" s="7">
        <v>128</v>
      </c>
      <c r="F135" s="20" t="s">
        <v>132</v>
      </c>
      <c r="G135" s="37">
        <v>12</v>
      </c>
      <c r="H135" s="9">
        <v>18.076923076923077</v>
      </c>
      <c r="I135" s="37">
        <v>7</v>
      </c>
      <c r="J135" s="37">
        <v>7</v>
      </c>
      <c r="K135" s="58">
        <f t="shared" si="2"/>
        <v>11.01923076923077</v>
      </c>
      <c r="L135" s="57" t="str">
        <f t="shared" si="3"/>
        <v>B1</v>
      </c>
    </row>
    <row r="136" spans="5:12" x14ac:dyDescent="0.25">
      <c r="E136" s="7">
        <v>129</v>
      </c>
      <c r="F136" s="19" t="s">
        <v>133</v>
      </c>
      <c r="G136" s="37">
        <v>10.4</v>
      </c>
      <c r="H136" s="9">
        <v>16.923076923076923</v>
      </c>
      <c r="I136" s="37">
        <v>8</v>
      </c>
      <c r="J136" s="37">
        <v>8</v>
      </c>
      <c r="K136" s="58">
        <f t="shared" si="2"/>
        <v>10.830769230769231</v>
      </c>
      <c r="L136" s="57" t="str">
        <f t="shared" si="3"/>
        <v>A2</v>
      </c>
    </row>
    <row r="137" spans="5:12" x14ac:dyDescent="0.25">
      <c r="E137" s="7">
        <v>130</v>
      </c>
      <c r="F137" s="20" t="s">
        <v>134</v>
      </c>
      <c r="G137" s="37">
        <v>9.2000000000000011</v>
      </c>
      <c r="H137" s="9">
        <v>18.846153846153847</v>
      </c>
      <c r="I137" s="37">
        <v>10</v>
      </c>
      <c r="J137" s="37">
        <v>9</v>
      </c>
      <c r="K137" s="58">
        <f t="shared" ref="K137:K200" si="4">(G137+H137+I137+J137)/4</f>
        <v>11.761538461538462</v>
      </c>
      <c r="L137" s="57" t="str">
        <f t="shared" ref="L137:L200" si="5">IF(K137&lt;5,"Pre A1",IF(K137&lt;8,"A1",IF(K137&lt;11,"A2",IF(K137&lt;14,"B1",IF(K137&lt;17,"B2",IF(K137=20,"C1"))))))</f>
        <v>B1</v>
      </c>
    </row>
    <row r="138" spans="5:12" x14ac:dyDescent="0.25">
      <c r="E138" s="7">
        <v>131</v>
      </c>
      <c r="F138" s="19" t="s">
        <v>135</v>
      </c>
      <c r="G138" s="37">
        <v>6</v>
      </c>
      <c r="H138" s="9">
        <v>9.615384615384615</v>
      </c>
      <c r="I138" s="37">
        <v>0</v>
      </c>
      <c r="J138" s="37">
        <v>2</v>
      </c>
      <c r="K138" s="58">
        <f t="shared" si="4"/>
        <v>4.4038461538461533</v>
      </c>
      <c r="L138" s="57" t="str">
        <f t="shared" si="5"/>
        <v>Pre A1</v>
      </c>
    </row>
    <row r="139" spans="5:12" x14ac:dyDescent="0.25">
      <c r="E139" s="7">
        <v>132</v>
      </c>
      <c r="F139" s="20" t="s">
        <v>136</v>
      </c>
      <c r="G139" s="37">
        <v>8.8000000000000007</v>
      </c>
      <c r="H139" s="24">
        <v>15.769230769230768</v>
      </c>
      <c r="I139" s="37">
        <v>0</v>
      </c>
      <c r="J139" s="37">
        <v>3</v>
      </c>
      <c r="K139" s="58">
        <f t="shared" si="4"/>
        <v>6.8923076923076927</v>
      </c>
      <c r="L139" s="57" t="str">
        <f t="shared" si="5"/>
        <v>A1</v>
      </c>
    </row>
    <row r="140" spans="5:12" x14ac:dyDescent="0.25">
      <c r="E140" s="7">
        <v>133</v>
      </c>
      <c r="F140" s="19" t="s">
        <v>137</v>
      </c>
      <c r="G140" s="37">
        <v>13.600000000000001</v>
      </c>
      <c r="H140" s="9">
        <v>17.307692307692307</v>
      </c>
      <c r="I140" s="37">
        <v>0</v>
      </c>
      <c r="J140" s="37">
        <v>7</v>
      </c>
      <c r="K140" s="58">
        <f t="shared" si="4"/>
        <v>9.476923076923077</v>
      </c>
      <c r="L140" s="57" t="str">
        <f t="shared" si="5"/>
        <v>A2</v>
      </c>
    </row>
    <row r="141" spans="5:12" x14ac:dyDescent="0.25">
      <c r="E141" s="7">
        <v>134</v>
      </c>
      <c r="F141" s="20" t="s">
        <v>138</v>
      </c>
      <c r="G141" s="37">
        <v>12</v>
      </c>
      <c r="H141" s="9">
        <v>17.307692307692307</v>
      </c>
      <c r="I141" s="37">
        <v>5.5</v>
      </c>
      <c r="J141" s="37">
        <v>3</v>
      </c>
      <c r="K141" s="58">
        <f t="shared" si="4"/>
        <v>9.4519230769230766</v>
      </c>
      <c r="L141" s="57" t="str">
        <f t="shared" si="5"/>
        <v>A2</v>
      </c>
    </row>
    <row r="142" spans="5:12" x14ac:dyDescent="0.25">
      <c r="E142" s="7">
        <v>135</v>
      </c>
      <c r="F142" s="19" t="s">
        <v>139</v>
      </c>
      <c r="G142" s="37">
        <v>5.2</v>
      </c>
      <c r="H142" s="9">
        <v>15.384615384615385</v>
      </c>
      <c r="I142" s="37">
        <v>2</v>
      </c>
      <c r="J142" s="37">
        <v>3</v>
      </c>
      <c r="K142" s="58">
        <f t="shared" si="4"/>
        <v>6.3961538461538465</v>
      </c>
      <c r="L142" s="57" t="str">
        <f t="shared" si="5"/>
        <v>A1</v>
      </c>
    </row>
    <row r="143" spans="5:12" x14ac:dyDescent="0.25">
      <c r="E143" s="7">
        <v>136</v>
      </c>
      <c r="F143" s="20" t="s">
        <v>140</v>
      </c>
      <c r="G143" s="37">
        <v>8</v>
      </c>
      <c r="H143" s="9">
        <v>18.461538461538463</v>
      </c>
      <c r="I143" s="37">
        <v>0</v>
      </c>
      <c r="J143" s="37">
        <v>3</v>
      </c>
      <c r="K143" s="58">
        <f t="shared" si="4"/>
        <v>7.3653846153846159</v>
      </c>
      <c r="L143" s="57" t="str">
        <f t="shared" si="5"/>
        <v>A1</v>
      </c>
    </row>
    <row r="144" spans="5:12" x14ac:dyDescent="0.25">
      <c r="E144" s="7">
        <v>137</v>
      </c>
      <c r="F144" s="19" t="s">
        <v>141</v>
      </c>
      <c r="G144" s="39">
        <v>10.4</v>
      </c>
      <c r="H144" s="23">
        <v>16.538461538461537</v>
      </c>
      <c r="I144" s="38">
        <v>5</v>
      </c>
      <c r="J144" s="38">
        <v>2</v>
      </c>
      <c r="K144" s="58">
        <f t="shared" si="4"/>
        <v>8.4846153846153847</v>
      </c>
      <c r="L144" s="57" t="str">
        <f t="shared" si="5"/>
        <v>A2</v>
      </c>
    </row>
    <row r="145" spans="5:12" x14ac:dyDescent="0.25">
      <c r="E145" s="7">
        <v>138</v>
      </c>
      <c r="F145" s="20" t="s">
        <v>142</v>
      </c>
      <c r="G145" s="37">
        <v>8</v>
      </c>
      <c r="H145" s="9">
        <v>18.076923076923077</v>
      </c>
      <c r="I145" s="37">
        <v>1</v>
      </c>
      <c r="J145" s="37">
        <v>2</v>
      </c>
      <c r="K145" s="58">
        <f t="shared" si="4"/>
        <v>7.2692307692307692</v>
      </c>
      <c r="L145" s="57" t="str">
        <f t="shared" si="5"/>
        <v>A1</v>
      </c>
    </row>
    <row r="146" spans="5:12" x14ac:dyDescent="0.25">
      <c r="E146" s="7">
        <v>139</v>
      </c>
      <c r="F146" s="19" t="s">
        <v>143</v>
      </c>
      <c r="G146" s="37">
        <v>9.6</v>
      </c>
      <c r="H146" s="9">
        <v>18.076923076923077</v>
      </c>
      <c r="I146" s="37">
        <v>2.5</v>
      </c>
      <c r="J146" s="37">
        <v>5</v>
      </c>
      <c r="K146" s="58">
        <f t="shared" si="4"/>
        <v>8.7942307692307686</v>
      </c>
      <c r="L146" s="57" t="str">
        <f t="shared" si="5"/>
        <v>A2</v>
      </c>
    </row>
    <row r="147" spans="5:12" x14ac:dyDescent="0.25">
      <c r="E147" s="7">
        <v>140</v>
      </c>
      <c r="F147" s="20" t="s">
        <v>144</v>
      </c>
      <c r="G147" s="39">
        <v>8</v>
      </c>
      <c r="H147" s="23">
        <v>15</v>
      </c>
      <c r="I147" s="39">
        <v>0</v>
      </c>
      <c r="J147" s="39">
        <v>5</v>
      </c>
      <c r="K147" s="58">
        <f t="shared" si="4"/>
        <v>7</v>
      </c>
      <c r="L147" s="57" t="str">
        <f t="shared" si="5"/>
        <v>A1</v>
      </c>
    </row>
    <row r="148" spans="5:12" x14ac:dyDescent="0.25">
      <c r="E148" s="7">
        <v>141</v>
      </c>
      <c r="F148" s="19" t="s">
        <v>145</v>
      </c>
      <c r="G148" s="37">
        <v>4.4000000000000004</v>
      </c>
      <c r="H148" s="9">
        <v>10.384615384615385</v>
      </c>
      <c r="I148" s="37">
        <v>0</v>
      </c>
      <c r="J148" s="37">
        <v>2</v>
      </c>
      <c r="K148" s="58">
        <f t="shared" si="4"/>
        <v>4.1961538461538463</v>
      </c>
      <c r="L148" s="57" t="str">
        <f t="shared" si="5"/>
        <v>Pre A1</v>
      </c>
    </row>
    <row r="149" spans="5:12" x14ac:dyDescent="0.25">
      <c r="E149" s="7">
        <v>142</v>
      </c>
      <c r="F149" s="20" t="s">
        <v>146</v>
      </c>
      <c r="G149" s="37">
        <v>14.399999999999999</v>
      </c>
      <c r="H149" s="9">
        <v>18.846153846153847</v>
      </c>
      <c r="I149" s="37">
        <v>4</v>
      </c>
      <c r="J149" s="37">
        <v>7</v>
      </c>
      <c r="K149" s="58">
        <f t="shared" si="4"/>
        <v>11.061538461538461</v>
      </c>
      <c r="L149" s="57" t="str">
        <f t="shared" si="5"/>
        <v>B1</v>
      </c>
    </row>
    <row r="150" spans="5:12" x14ac:dyDescent="0.25">
      <c r="E150" s="7">
        <v>143</v>
      </c>
      <c r="F150" s="19" t="s">
        <v>147</v>
      </c>
      <c r="G150" s="37">
        <v>0</v>
      </c>
      <c r="H150" s="9">
        <v>0</v>
      </c>
      <c r="I150" s="37"/>
      <c r="J150" s="37"/>
      <c r="K150" s="58">
        <f t="shared" si="4"/>
        <v>0</v>
      </c>
      <c r="L150" s="57" t="str">
        <f t="shared" si="5"/>
        <v>Pre A1</v>
      </c>
    </row>
    <row r="151" spans="5:12" x14ac:dyDescent="0.25">
      <c r="E151" s="7">
        <v>144</v>
      </c>
      <c r="F151" s="20" t="s">
        <v>148</v>
      </c>
      <c r="G151" s="37">
        <v>6.8000000000000007</v>
      </c>
      <c r="H151" s="9">
        <v>8.4615384615384617</v>
      </c>
      <c r="I151" s="37">
        <v>0</v>
      </c>
      <c r="J151" s="37">
        <v>2</v>
      </c>
      <c r="K151" s="58">
        <f t="shared" si="4"/>
        <v>4.315384615384616</v>
      </c>
      <c r="L151" s="57" t="str">
        <f t="shared" si="5"/>
        <v>Pre A1</v>
      </c>
    </row>
    <row r="152" spans="5:12" x14ac:dyDescent="0.25">
      <c r="E152" s="7">
        <v>145</v>
      </c>
      <c r="F152" s="19" t="s">
        <v>149</v>
      </c>
      <c r="G152" s="22">
        <v>0</v>
      </c>
      <c r="H152" s="9">
        <v>0</v>
      </c>
      <c r="I152" s="22"/>
      <c r="J152" s="22"/>
      <c r="K152" s="58">
        <f t="shared" si="4"/>
        <v>0</v>
      </c>
      <c r="L152" s="57" t="str">
        <f t="shared" si="5"/>
        <v>Pre A1</v>
      </c>
    </row>
    <row r="153" spans="5:12" x14ac:dyDescent="0.25">
      <c r="E153" s="7">
        <v>146</v>
      </c>
      <c r="F153" s="20" t="s">
        <v>150</v>
      </c>
      <c r="G153" s="37">
        <v>13.600000000000001</v>
      </c>
      <c r="H153" s="9">
        <v>16.153846153846153</v>
      </c>
      <c r="I153" s="37">
        <v>14.5</v>
      </c>
      <c r="J153" s="37">
        <v>13</v>
      </c>
      <c r="K153" s="58">
        <f t="shared" si="4"/>
        <v>14.313461538461539</v>
      </c>
      <c r="L153" s="57" t="str">
        <f t="shared" si="5"/>
        <v>B2</v>
      </c>
    </row>
    <row r="154" spans="5:12" x14ac:dyDescent="0.25">
      <c r="E154" s="7">
        <v>147</v>
      </c>
      <c r="F154" s="19" t="s">
        <v>151</v>
      </c>
      <c r="G154" s="37">
        <v>10.4</v>
      </c>
      <c r="H154" s="9">
        <v>18.076923076923077</v>
      </c>
      <c r="I154" s="37">
        <v>9</v>
      </c>
      <c r="J154" s="37">
        <v>3</v>
      </c>
      <c r="K154" s="58">
        <f t="shared" si="4"/>
        <v>10.11923076923077</v>
      </c>
      <c r="L154" s="57" t="str">
        <f t="shared" si="5"/>
        <v>A2</v>
      </c>
    </row>
    <row r="155" spans="5:12" x14ac:dyDescent="0.25">
      <c r="E155" s="7">
        <v>148</v>
      </c>
      <c r="F155" s="20" t="s">
        <v>152</v>
      </c>
      <c r="G155" s="37">
        <v>5.6000000000000005</v>
      </c>
      <c r="H155" s="9">
        <v>13.076923076923077</v>
      </c>
      <c r="I155" s="37">
        <v>0</v>
      </c>
      <c r="J155" s="37">
        <v>2</v>
      </c>
      <c r="K155" s="58">
        <f t="shared" si="4"/>
        <v>5.1692307692307695</v>
      </c>
      <c r="L155" s="57" t="str">
        <f t="shared" si="5"/>
        <v>A1</v>
      </c>
    </row>
    <row r="156" spans="5:12" x14ac:dyDescent="0.25">
      <c r="E156" s="7">
        <v>149</v>
      </c>
      <c r="F156" s="19" t="s">
        <v>153</v>
      </c>
      <c r="G156" s="37">
        <v>15.2</v>
      </c>
      <c r="H156" s="9">
        <v>17.692307692307693</v>
      </c>
      <c r="I156" s="37">
        <v>4.5</v>
      </c>
      <c r="J156" s="37">
        <v>9</v>
      </c>
      <c r="K156" s="58">
        <f t="shared" si="4"/>
        <v>11.598076923076924</v>
      </c>
      <c r="L156" s="57" t="str">
        <f t="shared" si="5"/>
        <v>B1</v>
      </c>
    </row>
    <row r="157" spans="5:12" x14ac:dyDescent="0.25">
      <c r="E157" s="7">
        <v>150</v>
      </c>
      <c r="F157" s="20" t="s">
        <v>4</v>
      </c>
      <c r="G157" s="37">
        <v>0</v>
      </c>
      <c r="H157" s="9">
        <v>0</v>
      </c>
      <c r="I157" s="37"/>
      <c r="J157" s="37"/>
      <c r="K157" s="58">
        <f t="shared" si="4"/>
        <v>0</v>
      </c>
      <c r="L157" s="57" t="str">
        <f t="shared" si="5"/>
        <v>Pre A1</v>
      </c>
    </row>
    <row r="158" spans="5:12" x14ac:dyDescent="0.25">
      <c r="E158" s="7">
        <v>151</v>
      </c>
      <c r="F158" s="19" t="s">
        <v>154</v>
      </c>
      <c r="G158" s="37">
        <v>9.2000000000000011</v>
      </c>
      <c r="H158" s="9">
        <v>11.153846153846153</v>
      </c>
      <c r="I158" s="37">
        <v>1</v>
      </c>
      <c r="J158" s="37">
        <v>2</v>
      </c>
      <c r="K158" s="58">
        <f t="shared" si="4"/>
        <v>5.838461538461539</v>
      </c>
      <c r="L158" s="57" t="str">
        <f t="shared" si="5"/>
        <v>A1</v>
      </c>
    </row>
    <row r="159" spans="5:12" x14ac:dyDescent="0.25">
      <c r="E159" s="7">
        <v>152</v>
      </c>
      <c r="F159" s="20" t="s">
        <v>155</v>
      </c>
      <c r="G159" s="37">
        <v>14.399999999999999</v>
      </c>
      <c r="H159" s="9">
        <v>19.23076923076923</v>
      </c>
      <c r="I159" s="37">
        <v>7</v>
      </c>
      <c r="J159" s="37">
        <v>5</v>
      </c>
      <c r="K159" s="58">
        <f t="shared" si="4"/>
        <v>11.407692307692308</v>
      </c>
      <c r="L159" s="57" t="str">
        <f t="shared" si="5"/>
        <v>B1</v>
      </c>
    </row>
    <row r="160" spans="5:12" x14ac:dyDescent="0.25">
      <c r="E160" s="7">
        <v>153</v>
      </c>
      <c r="F160" s="19" t="s">
        <v>156</v>
      </c>
      <c r="G160" s="37">
        <v>11.200000000000001</v>
      </c>
      <c r="H160" s="9">
        <v>18.076923076923077</v>
      </c>
      <c r="I160" s="37">
        <v>7.5</v>
      </c>
      <c r="J160" s="37">
        <v>8</v>
      </c>
      <c r="K160" s="58">
        <f t="shared" si="4"/>
        <v>11.194230769230769</v>
      </c>
      <c r="L160" s="57" t="str">
        <f t="shared" si="5"/>
        <v>B1</v>
      </c>
    </row>
    <row r="161" spans="5:12" x14ac:dyDescent="0.25">
      <c r="E161" s="7">
        <v>154</v>
      </c>
      <c r="F161" s="20" t="s">
        <v>157</v>
      </c>
      <c r="G161" s="37">
        <v>0</v>
      </c>
      <c r="H161" s="9">
        <v>0</v>
      </c>
      <c r="I161" s="37">
        <v>0</v>
      </c>
      <c r="J161" s="37">
        <v>0</v>
      </c>
      <c r="K161" s="58">
        <f t="shared" si="4"/>
        <v>0</v>
      </c>
      <c r="L161" s="57" t="str">
        <f t="shared" si="5"/>
        <v>Pre A1</v>
      </c>
    </row>
    <row r="162" spans="5:12" x14ac:dyDescent="0.25">
      <c r="E162" s="7">
        <v>155</v>
      </c>
      <c r="F162" s="19" t="s">
        <v>158</v>
      </c>
      <c r="G162" s="9">
        <v>10.4</v>
      </c>
      <c r="H162" s="9">
        <v>17.307692307692307</v>
      </c>
      <c r="I162" s="9">
        <v>8</v>
      </c>
      <c r="J162" s="9">
        <v>10</v>
      </c>
      <c r="K162" s="58">
        <f t="shared" si="4"/>
        <v>11.426923076923076</v>
      </c>
      <c r="L162" s="57" t="str">
        <f t="shared" si="5"/>
        <v>B1</v>
      </c>
    </row>
    <row r="163" spans="5:12" x14ac:dyDescent="0.25">
      <c r="E163" s="7">
        <v>156</v>
      </c>
      <c r="F163" s="20" t="s">
        <v>159</v>
      </c>
      <c r="G163" s="37">
        <v>6</v>
      </c>
      <c r="H163" s="9">
        <v>7.3076923076923075</v>
      </c>
      <c r="I163" s="37">
        <v>0</v>
      </c>
      <c r="J163" s="37">
        <v>3</v>
      </c>
      <c r="K163" s="58">
        <f t="shared" si="4"/>
        <v>4.0769230769230766</v>
      </c>
      <c r="L163" s="57" t="str">
        <f t="shared" si="5"/>
        <v>Pre A1</v>
      </c>
    </row>
    <row r="164" spans="5:12" x14ac:dyDescent="0.25">
      <c r="E164" s="7">
        <v>157</v>
      </c>
      <c r="F164" s="19" t="s">
        <v>160</v>
      </c>
      <c r="G164" s="37">
        <v>6.4</v>
      </c>
      <c r="H164" s="9">
        <v>8.4615384615384617</v>
      </c>
      <c r="I164" s="37">
        <v>0</v>
      </c>
      <c r="J164" s="37">
        <v>2</v>
      </c>
      <c r="K164" s="58">
        <f t="shared" si="4"/>
        <v>4.2153846153846155</v>
      </c>
      <c r="L164" s="57" t="str">
        <f t="shared" si="5"/>
        <v>Pre A1</v>
      </c>
    </row>
    <row r="165" spans="5:12" x14ac:dyDescent="0.25">
      <c r="E165" s="7">
        <v>158</v>
      </c>
      <c r="F165" s="20" t="s">
        <v>161</v>
      </c>
      <c r="G165" s="37">
        <v>7.1999999999999993</v>
      </c>
      <c r="H165" s="9">
        <v>14.230769230769232</v>
      </c>
      <c r="I165" s="37">
        <v>1</v>
      </c>
      <c r="J165" s="37">
        <v>2</v>
      </c>
      <c r="K165" s="58">
        <f t="shared" si="4"/>
        <v>6.1076923076923073</v>
      </c>
      <c r="L165" s="57" t="str">
        <f t="shared" si="5"/>
        <v>A1</v>
      </c>
    </row>
    <row r="166" spans="5:12" x14ac:dyDescent="0.25">
      <c r="E166" s="7">
        <v>159</v>
      </c>
      <c r="F166" s="19" t="s">
        <v>162</v>
      </c>
      <c r="G166" s="37">
        <v>6.4</v>
      </c>
      <c r="H166" s="9">
        <v>10.384615384615385</v>
      </c>
      <c r="I166" s="37">
        <v>0</v>
      </c>
      <c r="J166" s="37">
        <v>5</v>
      </c>
      <c r="K166" s="58">
        <f t="shared" si="4"/>
        <v>5.4461538461538463</v>
      </c>
      <c r="L166" s="57" t="str">
        <f t="shared" si="5"/>
        <v>A1</v>
      </c>
    </row>
    <row r="167" spans="5:12" x14ac:dyDescent="0.25">
      <c r="E167" s="7">
        <v>160</v>
      </c>
      <c r="F167" s="20" t="s">
        <v>163</v>
      </c>
      <c r="G167" s="37">
        <v>5.2</v>
      </c>
      <c r="H167" s="9">
        <v>11.538461538461537</v>
      </c>
      <c r="I167" s="37">
        <v>0</v>
      </c>
      <c r="J167" s="37">
        <v>2</v>
      </c>
      <c r="K167" s="58">
        <f t="shared" si="4"/>
        <v>4.684615384615384</v>
      </c>
      <c r="L167" s="57" t="str">
        <f t="shared" si="5"/>
        <v>Pre A1</v>
      </c>
    </row>
    <row r="168" spans="5:12" x14ac:dyDescent="0.25">
      <c r="E168" s="7">
        <v>161</v>
      </c>
      <c r="F168" s="19" t="s">
        <v>164</v>
      </c>
      <c r="G168" s="37">
        <v>6.4</v>
      </c>
      <c r="H168" s="9">
        <v>5.3846153846153841</v>
      </c>
      <c r="I168" s="37">
        <v>0</v>
      </c>
      <c r="J168" s="37">
        <v>2</v>
      </c>
      <c r="K168" s="58">
        <f t="shared" si="4"/>
        <v>3.4461538461538463</v>
      </c>
      <c r="L168" s="57" t="str">
        <f t="shared" si="5"/>
        <v>Pre A1</v>
      </c>
    </row>
    <row r="169" spans="5:12" x14ac:dyDescent="0.25">
      <c r="E169" s="7">
        <v>162</v>
      </c>
      <c r="F169" s="20" t="s">
        <v>165</v>
      </c>
      <c r="G169" s="37">
        <v>0</v>
      </c>
      <c r="H169" s="9">
        <v>0</v>
      </c>
      <c r="I169" s="37"/>
      <c r="J169" s="37"/>
      <c r="K169" s="58">
        <f t="shared" si="4"/>
        <v>0</v>
      </c>
      <c r="L169" s="57" t="str">
        <f t="shared" si="5"/>
        <v>Pre A1</v>
      </c>
    </row>
    <row r="170" spans="5:12" x14ac:dyDescent="0.25">
      <c r="E170" s="7">
        <v>163</v>
      </c>
      <c r="F170" s="21" t="s">
        <v>166</v>
      </c>
      <c r="G170" s="37">
        <v>15.600000000000001</v>
      </c>
      <c r="H170" s="9">
        <v>19.23076923076923</v>
      </c>
      <c r="I170" s="37">
        <v>16</v>
      </c>
      <c r="J170" s="37">
        <v>12</v>
      </c>
      <c r="K170" s="58">
        <f t="shared" si="4"/>
        <v>15.707692307692309</v>
      </c>
      <c r="L170" s="57" t="str">
        <f t="shared" si="5"/>
        <v>B2</v>
      </c>
    </row>
    <row r="171" spans="5:12" x14ac:dyDescent="0.25">
      <c r="E171" s="7">
        <v>164</v>
      </c>
      <c r="F171" s="20" t="s">
        <v>167</v>
      </c>
      <c r="G171" s="22">
        <v>10</v>
      </c>
      <c r="H171" s="22">
        <v>16.153846153846153</v>
      </c>
      <c r="I171" s="22">
        <v>0</v>
      </c>
      <c r="J171" s="22">
        <v>6</v>
      </c>
      <c r="K171" s="58">
        <f t="shared" si="4"/>
        <v>8.0384615384615383</v>
      </c>
      <c r="L171" s="57" t="str">
        <f t="shared" si="5"/>
        <v>A2</v>
      </c>
    </row>
    <row r="172" spans="5:12" x14ac:dyDescent="0.25">
      <c r="E172" s="7">
        <v>165</v>
      </c>
      <c r="F172" s="19" t="s">
        <v>168</v>
      </c>
      <c r="G172" s="22">
        <v>5.6000000000000005</v>
      </c>
      <c r="H172" s="22">
        <v>1.5384615384615385</v>
      </c>
      <c r="I172" s="22">
        <v>0</v>
      </c>
      <c r="J172" s="22">
        <v>2</v>
      </c>
      <c r="K172" s="58">
        <f t="shared" si="4"/>
        <v>2.2846153846153845</v>
      </c>
      <c r="L172" s="57" t="str">
        <f t="shared" si="5"/>
        <v>Pre A1</v>
      </c>
    </row>
    <row r="173" spans="5:12" x14ac:dyDescent="0.25">
      <c r="E173" s="7">
        <v>166</v>
      </c>
      <c r="F173" s="20" t="s">
        <v>169</v>
      </c>
      <c r="G173" s="22">
        <v>12.4</v>
      </c>
      <c r="H173" s="22">
        <v>19.23076923076923</v>
      </c>
      <c r="I173" s="22">
        <v>6</v>
      </c>
      <c r="J173" s="22">
        <v>11</v>
      </c>
      <c r="K173" s="58">
        <f t="shared" si="4"/>
        <v>12.157692307692308</v>
      </c>
      <c r="L173" s="57" t="str">
        <f t="shared" si="5"/>
        <v>B1</v>
      </c>
    </row>
    <row r="174" spans="5:12" x14ac:dyDescent="0.25">
      <c r="E174" s="7">
        <v>167</v>
      </c>
      <c r="F174" s="19" t="s">
        <v>170</v>
      </c>
      <c r="G174" s="22">
        <v>10.4</v>
      </c>
      <c r="H174" s="22">
        <v>14.230769230769232</v>
      </c>
      <c r="I174" s="22">
        <v>0</v>
      </c>
      <c r="J174" s="22">
        <v>5</v>
      </c>
      <c r="K174" s="58">
        <f t="shared" si="4"/>
        <v>7.407692307692308</v>
      </c>
      <c r="L174" s="57" t="str">
        <f t="shared" si="5"/>
        <v>A1</v>
      </c>
    </row>
    <row r="175" spans="5:12" x14ac:dyDescent="0.25">
      <c r="E175" s="7">
        <v>168</v>
      </c>
      <c r="F175" s="20" t="s">
        <v>171</v>
      </c>
      <c r="G175" s="22">
        <v>6.4</v>
      </c>
      <c r="H175" s="22">
        <v>12.307692307692308</v>
      </c>
      <c r="I175" s="22">
        <v>0</v>
      </c>
      <c r="J175" s="22">
        <v>2</v>
      </c>
      <c r="K175" s="58">
        <f t="shared" si="4"/>
        <v>5.1769230769230772</v>
      </c>
      <c r="L175" s="57" t="str">
        <f t="shared" si="5"/>
        <v>A1</v>
      </c>
    </row>
    <row r="176" spans="5:12" x14ac:dyDescent="0.25">
      <c r="E176" s="7">
        <v>169</v>
      </c>
      <c r="F176" s="19" t="s">
        <v>172</v>
      </c>
      <c r="G176" s="22">
        <v>12.8</v>
      </c>
      <c r="H176" s="22">
        <v>19.23076923076923</v>
      </c>
      <c r="I176" s="22">
        <v>1</v>
      </c>
      <c r="J176" s="22">
        <v>6</v>
      </c>
      <c r="K176" s="58">
        <f t="shared" si="4"/>
        <v>9.7576923076923077</v>
      </c>
      <c r="L176" s="57" t="str">
        <f t="shared" si="5"/>
        <v>A2</v>
      </c>
    </row>
    <row r="177" spans="5:12" x14ac:dyDescent="0.25">
      <c r="E177" s="7">
        <v>170</v>
      </c>
      <c r="F177" s="20" t="s">
        <v>173</v>
      </c>
      <c r="G177" s="22">
        <v>3.5999999999999996</v>
      </c>
      <c r="H177" s="22">
        <v>9.615384615384615</v>
      </c>
      <c r="I177" s="22">
        <v>0</v>
      </c>
      <c r="J177" s="22">
        <v>3</v>
      </c>
      <c r="K177" s="58">
        <f t="shared" si="4"/>
        <v>4.0538461538461537</v>
      </c>
      <c r="L177" s="57" t="str">
        <f t="shared" si="5"/>
        <v>Pre A1</v>
      </c>
    </row>
    <row r="178" spans="5:12" x14ac:dyDescent="0.25">
      <c r="E178" s="7">
        <v>171</v>
      </c>
      <c r="F178" s="19" t="s">
        <v>174</v>
      </c>
      <c r="G178" s="22">
        <v>6.4</v>
      </c>
      <c r="H178" s="22">
        <v>10</v>
      </c>
      <c r="I178" s="22">
        <v>0</v>
      </c>
      <c r="J178" s="22"/>
      <c r="K178" s="58">
        <f t="shared" si="4"/>
        <v>4.0999999999999996</v>
      </c>
      <c r="L178" s="57" t="str">
        <f t="shared" si="5"/>
        <v>Pre A1</v>
      </c>
    </row>
    <row r="179" spans="5:12" x14ac:dyDescent="0.25">
      <c r="E179" s="7">
        <v>172</v>
      </c>
      <c r="F179" s="20" t="s">
        <v>175</v>
      </c>
      <c r="G179" s="22">
        <v>5.6000000000000005</v>
      </c>
      <c r="H179" s="22">
        <v>13.846153846153847</v>
      </c>
      <c r="I179" s="22">
        <v>0</v>
      </c>
      <c r="J179" s="22">
        <v>2</v>
      </c>
      <c r="K179" s="58">
        <f t="shared" si="4"/>
        <v>5.361538461538462</v>
      </c>
      <c r="L179" s="57" t="str">
        <f t="shared" si="5"/>
        <v>A1</v>
      </c>
    </row>
    <row r="180" spans="5:12" x14ac:dyDescent="0.25">
      <c r="E180" s="7">
        <v>173</v>
      </c>
      <c r="F180" s="19" t="s">
        <v>176</v>
      </c>
      <c r="G180" s="22">
        <v>4</v>
      </c>
      <c r="H180" s="22">
        <v>13.076923076923077</v>
      </c>
      <c r="I180" s="22">
        <v>1</v>
      </c>
      <c r="J180" s="22">
        <v>6</v>
      </c>
      <c r="K180" s="58">
        <f t="shared" si="4"/>
        <v>6.0192307692307692</v>
      </c>
      <c r="L180" s="57" t="str">
        <f t="shared" si="5"/>
        <v>A1</v>
      </c>
    </row>
    <row r="181" spans="5:12" x14ac:dyDescent="0.25">
      <c r="E181" s="7">
        <v>174</v>
      </c>
      <c r="F181" s="20" t="s">
        <v>177</v>
      </c>
      <c r="G181" s="22">
        <v>3.2</v>
      </c>
      <c r="H181" s="22">
        <v>5.3846153846153841</v>
      </c>
      <c r="I181" s="22">
        <v>0</v>
      </c>
      <c r="J181" s="22">
        <v>2</v>
      </c>
      <c r="K181" s="58">
        <f t="shared" si="4"/>
        <v>2.6461538461538461</v>
      </c>
      <c r="L181" s="57" t="str">
        <f t="shared" si="5"/>
        <v>Pre A1</v>
      </c>
    </row>
    <row r="182" spans="5:12" x14ac:dyDescent="0.25">
      <c r="E182" s="7">
        <v>175</v>
      </c>
      <c r="F182" s="19" t="s">
        <v>178</v>
      </c>
      <c r="G182" s="22">
        <v>5.2</v>
      </c>
      <c r="H182" s="22">
        <v>6.1538461538461542</v>
      </c>
      <c r="I182" s="22">
        <v>0</v>
      </c>
      <c r="J182" s="22">
        <v>2</v>
      </c>
      <c r="K182" s="58">
        <f t="shared" si="4"/>
        <v>3.3384615384615386</v>
      </c>
      <c r="L182" s="57" t="str">
        <f t="shared" si="5"/>
        <v>Pre A1</v>
      </c>
    </row>
    <row r="183" spans="5:12" x14ac:dyDescent="0.25">
      <c r="E183" s="7">
        <v>176</v>
      </c>
      <c r="F183" s="20" t="s">
        <v>179</v>
      </c>
      <c r="G183" s="22">
        <v>6</v>
      </c>
      <c r="H183" s="22">
        <v>5.3846153846153841</v>
      </c>
      <c r="I183" s="22">
        <v>0</v>
      </c>
      <c r="J183" s="22">
        <v>2</v>
      </c>
      <c r="K183" s="58">
        <f t="shared" si="4"/>
        <v>3.3461538461538458</v>
      </c>
      <c r="L183" s="57" t="str">
        <f t="shared" si="5"/>
        <v>Pre A1</v>
      </c>
    </row>
    <row r="184" spans="5:12" x14ac:dyDescent="0.25">
      <c r="E184" s="7">
        <v>177</v>
      </c>
      <c r="F184" s="19" t="s">
        <v>180</v>
      </c>
      <c r="G184" s="22">
        <v>5.2</v>
      </c>
      <c r="H184" s="22">
        <v>10</v>
      </c>
      <c r="I184" s="22">
        <v>0</v>
      </c>
      <c r="J184" s="22">
        <v>2</v>
      </c>
      <c r="K184" s="58">
        <f t="shared" si="4"/>
        <v>4.3</v>
      </c>
      <c r="L184" s="57" t="str">
        <f t="shared" si="5"/>
        <v>Pre A1</v>
      </c>
    </row>
    <row r="185" spans="5:12" x14ac:dyDescent="0.25">
      <c r="E185" s="7">
        <v>178</v>
      </c>
      <c r="F185" s="20" t="s">
        <v>181</v>
      </c>
      <c r="G185" s="22">
        <v>12</v>
      </c>
      <c r="H185" s="22">
        <v>17.307692307692307</v>
      </c>
      <c r="I185" s="22">
        <v>6.5</v>
      </c>
      <c r="J185" s="22">
        <v>8</v>
      </c>
      <c r="K185" s="58">
        <f t="shared" si="4"/>
        <v>10.951923076923077</v>
      </c>
      <c r="L185" s="57" t="str">
        <f t="shared" si="5"/>
        <v>A2</v>
      </c>
    </row>
    <row r="186" spans="5:12" x14ac:dyDescent="0.25">
      <c r="E186" s="7">
        <v>179</v>
      </c>
      <c r="F186" s="19" t="s">
        <v>182</v>
      </c>
      <c r="G186" s="22">
        <v>11.200000000000001</v>
      </c>
      <c r="H186" s="25">
        <v>18.461538461538463</v>
      </c>
      <c r="I186" s="22">
        <v>12</v>
      </c>
      <c r="J186" s="22">
        <v>8</v>
      </c>
      <c r="K186" s="58">
        <f t="shared" si="4"/>
        <v>12.415384615384616</v>
      </c>
      <c r="L186" s="57" t="str">
        <f t="shared" si="5"/>
        <v>B1</v>
      </c>
    </row>
    <row r="187" spans="5:12" x14ac:dyDescent="0.25">
      <c r="E187" s="7">
        <v>180</v>
      </c>
      <c r="F187" s="20" t="s">
        <v>183</v>
      </c>
      <c r="G187" s="22">
        <v>9.6</v>
      </c>
      <c r="H187" s="22">
        <v>15.769230769230768</v>
      </c>
      <c r="I187" s="22">
        <v>4.5</v>
      </c>
      <c r="J187" s="22">
        <v>2</v>
      </c>
      <c r="K187" s="58">
        <f t="shared" si="4"/>
        <v>7.967307692307692</v>
      </c>
      <c r="L187" s="57" t="str">
        <f t="shared" si="5"/>
        <v>A1</v>
      </c>
    </row>
    <row r="188" spans="5:12" x14ac:dyDescent="0.25">
      <c r="E188" s="7">
        <v>181</v>
      </c>
      <c r="F188" s="19" t="s">
        <v>184</v>
      </c>
      <c r="G188" s="22">
        <v>7.6</v>
      </c>
      <c r="H188" s="22">
        <v>17.307692307692307</v>
      </c>
      <c r="I188" s="22">
        <v>1.5</v>
      </c>
      <c r="J188" s="22">
        <v>4</v>
      </c>
      <c r="K188" s="58">
        <f t="shared" si="4"/>
        <v>7.601923076923077</v>
      </c>
      <c r="L188" s="57" t="str">
        <f t="shared" si="5"/>
        <v>A1</v>
      </c>
    </row>
    <row r="189" spans="5:12" x14ac:dyDescent="0.25">
      <c r="E189" s="7">
        <v>182</v>
      </c>
      <c r="F189" s="20" t="s">
        <v>185</v>
      </c>
      <c r="G189" s="22">
        <v>0</v>
      </c>
      <c r="H189" s="22">
        <v>0</v>
      </c>
      <c r="I189" s="22"/>
      <c r="J189" s="22"/>
      <c r="K189" s="58">
        <f t="shared" si="4"/>
        <v>0</v>
      </c>
      <c r="L189" s="57" t="str">
        <f t="shared" si="5"/>
        <v>Pre A1</v>
      </c>
    </row>
    <row r="190" spans="5:12" x14ac:dyDescent="0.25">
      <c r="E190" s="7">
        <v>183</v>
      </c>
      <c r="F190" s="19" t="s">
        <v>186</v>
      </c>
      <c r="G190" s="22">
        <v>13.600000000000001</v>
      </c>
      <c r="H190" s="22">
        <v>20</v>
      </c>
      <c r="I190" s="22">
        <v>14</v>
      </c>
      <c r="J190" s="22">
        <v>14</v>
      </c>
      <c r="K190" s="58">
        <f t="shared" si="4"/>
        <v>15.4</v>
      </c>
      <c r="L190" s="57" t="str">
        <f t="shared" si="5"/>
        <v>B2</v>
      </c>
    </row>
    <row r="191" spans="5:12" x14ac:dyDescent="0.25">
      <c r="E191" s="7">
        <v>184</v>
      </c>
      <c r="F191" s="20" t="s">
        <v>187</v>
      </c>
      <c r="G191" s="22">
        <v>8</v>
      </c>
      <c r="H191" s="22">
        <v>15.384615384615385</v>
      </c>
      <c r="I191" s="22">
        <v>1.5</v>
      </c>
      <c r="J191" s="22">
        <v>5</v>
      </c>
      <c r="K191" s="58">
        <f t="shared" si="4"/>
        <v>7.4711538461538467</v>
      </c>
      <c r="L191" s="57" t="str">
        <f t="shared" si="5"/>
        <v>A1</v>
      </c>
    </row>
    <row r="192" spans="5:12" x14ac:dyDescent="0.25">
      <c r="E192" s="7">
        <v>185</v>
      </c>
      <c r="F192" s="19" t="s">
        <v>188</v>
      </c>
      <c r="G192" s="37">
        <v>8</v>
      </c>
      <c r="H192" s="9">
        <v>14.615384615384615</v>
      </c>
      <c r="I192" s="37">
        <v>0</v>
      </c>
      <c r="J192" s="37">
        <v>4</v>
      </c>
      <c r="K192" s="58">
        <f t="shared" si="4"/>
        <v>6.6538461538461533</v>
      </c>
      <c r="L192" s="57" t="str">
        <f t="shared" si="5"/>
        <v>A1</v>
      </c>
    </row>
    <row r="193" spans="5:12" x14ac:dyDescent="0.25">
      <c r="E193" s="7">
        <v>186</v>
      </c>
      <c r="F193" s="20" t="s">
        <v>189</v>
      </c>
      <c r="G193" s="22">
        <v>11.6</v>
      </c>
      <c r="H193" s="22">
        <v>16.923076923076923</v>
      </c>
      <c r="I193" s="22">
        <v>5</v>
      </c>
      <c r="J193" s="22">
        <v>3</v>
      </c>
      <c r="K193" s="58">
        <f t="shared" si="4"/>
        <v>9.1307692307692303</v>
      </c>
      <c r="L193" s="57" t="str">
        <f t="shared" si="5"/>
        <v>A2</v>
      </c>
    </row>
    <row r="194" spans="5:12" x14ac:dyDescent="0.25">
      <c r="E194" s="7">
        <v>187</v>
      </c>
      <c r="F194" s="19" t="s">
        <v>190</v>
      </c>
      <c r="G194" s="22">
        <v>0</v>
      </c>
      <c r="H194" s="22">
        <v>0</v>
      </c>
      <c r="I194" s="22"/>
      <c r="J194" s="22"/>
      <c r="K194" s="58">
        <f t="shared" si="4"/>
        <v>0</v>
      </c>
      <c r="L194" s="57" t="str">
        <f t="shared" si="5"/>
        <v>Pre A1</v>
      </c>
    </row>
    <row r="195" spans="5:12" x14ac:dyDescent="0.25">
      <c r="E195" s="7">
        <v>188</v>
      </c>
      <c r="F195" s="20" t="s">
        <v>191</v>
      </c>
      <c r="G195" s="22">
        <v>6.8000000000000007</v>
      </c>
      <c r="H195" s="22">
        <v>13.846153846153847</v>
      </c>
      <c r="I195" s="22">
        <v>0</v>
      </c>
      <c r="J195" s="22">
        <v>5</v>
      </c>
      <c r="K195" s="58">
        <f t="shared" si="4"/>
        <v>6.4115384615384619</v>
      </c>
      <c r="L195" s="57" t="str">
        <f t="shared" si="5"/>
        <v>A1</v>
      </c>
    </row>
    <row r="196" spans="5:12" x14ac:dyDescent="0.25">
      <c r="E196" s="7">
        <v>189</v>
      </c>
      <c r="F196" s="19" t="s">
        <v>192</v>
      </c>
      <c r="G196" s="22">
        <v>9.2000000000000011</v>
      </c>
      <c r="H196" s="22">
        <v>6.9230769230769234</v>
      </c>
      <c r="I196" s="22">
        <v>0</v>
      </c>
      <c r="J196" s="22">
        <v>5</v>
      </c>
      <c r="K196" s="58">
        <f t="shared" si="4"/>
        <v>5.2807692307692307</v>
      </c>
      <c r="L196" s="57" t="str">
        <f t="shared" si="5"/>
        <v>A1</v>
      </c>
    </row>
    <row r="197" spans="5:12" x14ac:dyDescent="0.25">
      <c r="E197" s="7">
        <v>190</v>
      </c>
      <c r="F197" s="20" t="s">
        <v>193</v>
      </c>
      <c r="G197" s="22">
        <v>3.2</v>
      </c>
      <c r="H197" s="22">
        <v>10</v>
      </c>
      <c r="I197" s="22">
        <v>0</v>
      </c>
      <c r="J197" s="22">
        <v>2</v>
      </c>
      <c r="K197" s="58">
        <f t="shared" si="4"/>
        <v>3.8</v>
      </c>
      <c r="L197" s="57" t="str">
        <f t="shared" si="5"/>
        <v>Pre A1</v>
      </c>
    </row>
    <row r="198" spans="5:12" x14ac:dyDescent="0.25">
      <c r="E198" s="7">
        <v>191</v>
      </c>
      <c r="F198" s="19" t="s">
        <v>194</v>
      </c>
      <c r="G198" s="22">
        <v>5.2</v>
      </c>
      <c r="H198" s="22">
        <v>14.615384615384615</v>
      </c>
      <c r="I198" s="22">
        <v>0</v>
      </c>
      <c r="J198" s="22">
        <v>2</v>
      </c>
      <c r="K198" s="58">
        <f t="shared" si="4"/>
        <v>5.453846153846154</v>
      </c>
      <c r="L198" s="57" t="str">
        <f t="shared" si="5"/>
        <v>A1</v>
      </c>
    </row>
    <row r="199" spans="5:12" x14ac:dyDescent="0.25">
      <c r="E199" s="7">
        <v>192</v>
      </c>
      <c r="F199" s="20" t="s">
        <v>195</v>
      </c>
      <c r="G199" s="22">
        <v>0</v>
      </c>
      <c r="H199" s="22">
        <v>1.9230769230769231</v>
      </c>
      <c r="I199" s="22">
        <v>6.5</v>
      </c>
      <c r="J199" s="22">
        <v>7</v>
      </c>
      <c r="K199" s="58">
        <f t="shared" si="4"/>
        <v>3.8557692307692308</v>
      </c>
      <c r="L199" s="57" t="str">
        <f t="shared" si="5"/>
        <v>Pre A1</v>
      </c>
    </row>
    <row r="200" spans="5:12" x14ac:dyDescent="0.25">
      <c r="E200" s="7">
        <v>193</v>
      </c>
      <c r="F200" s="19" t="s">
        <v>196</v>
      </c>
      <c r="G200" s="22">
        <v>7.6</v>
      </c>
      <c r="H200" s="22">
        <v>10</v>
      </c>
      <c r="I200" s="22">
        <v>0</v>
      </c>
      <c r="J200" s="22">
        <v>7</v>
      </c>
      <c r="K200" s="58">
        <f t="shared" si="4"/>
        <v>6.15</v>
      </c>
      <c r="L200" s="57" t="str">
        <f t="shared" si="5"/>
        <v>A1</v>
      </c>
    </row>
    <row r="201" spans="5:12" x14ac:dyDescent="0.25">
      <c r="E201" s="7">
        <v>194</v>
      </c>
      <c r="F201" s="20" t="s">
        <v>197</v>
      </c>
      <c r="G201" s="37">
        <v>8</v>
      </c>
      <c r="H201" s="9">
        <v>13.846153846153847</v>
      </c>
      <c r="I201" s="37">
        <v>2.5</v>
      </c>
      <c r="J201" s="37">
        <v>4</v>
      </c>
      <c r="K201" s="58">
        <f t="shared" ref="K201:K264" si="6">(G201+H201+I201+J201)/4</f>
        <v>7.0865384615384617</v>
      </c>
      <c r="L201" s="57" t="str">
        <f t="shared" ref="L201:L264" si="7">IF(K201&lt;5,"Pre A1",IF(K201&lt;8,"A1",IF(K201&lt;11,"A2",IF(K201&lt;14,"B1",IF(K201&lt;17,"B2",IF(K201=20,"C1"))))))</f>
        <v>A1</v>
      </c>
    </row>
    <row r="202" spans="5:12" x14ac:dyDescent="0.25">
      <c r="E202" s="7">
        <v>195</v>
      </c>
      <c r="F202" s="19" t="s">
        <v>198</v>
      </c>
      <c r="G202" s="22">
        <v>0</v>
      </c>
      <c r="H202" s="22">
        <v>0</v>
      </c>
      <c r="I202" s="22"/>
      <c r="J202" s="22"/>
      <c r="K202" s="58">
        <f t="shared" si="6"/>
        <v>0</v>
      </c>
      <c r="L202" s="57" t="str">
        <f t="shared" si="7"/>
        <v>Pre A1</v>
      </c>
    </row>
    <row r="203" spans="5:12" x14ac:dyDescent="0.25">
      <c r="E203" s="7">
        <v>196</v>
      </c>
      <c r="F203" s="20" t="s">
        <v>199</v>
      </c>
      <c r="G203" s="22">
        <v>8.4</v>
      </c>
      <c r="H203" s="22">
        <v>17.307692307692307</v>
      </c>
      <c r="I203" s="22">
        <v>0.5</v>
      </c>
      <c r="J203" s="22">
        <v>13</v>
      </c>
      <c r="K203" s="58">
        <f t="shared" si="6"/>
        <v>9.8019230769230763</v>
      </c>
      <c r="L203" s="57" t="str">
        <f t="shared" si="7"/>
        <v>A2</v>
      </c>
    </row>
    <row r="204" spans="5:12" x14ac:dyDescent="0.25">
      <c r="E204" s="7">
        <v>197</v>
      </c>
      <c r="F204" s="19" t="s">
        <v>200</v>
      </c>
      <c r="G204" s="37">
        <v>5.6000000000000005</v>
      </c>
      <c r="H204" s="9">
        <v>8.4615384615384617</v>
      </c>
      <c r="I204" s="37">
        <v>0</v>
      </c>
      <c r="J204" s="37">
        <v>6</v>
      </c>
      <c r="K204" s="58">
        <f t="shared" si="6"/>
        <v>5.0153846153846153</v>
      </c>
      <c r="L204" s="57" t="str">
        <f t="shared" si="7"/>
        <v>A1</v>
      </c>
    </row>
    <row r="205" spans="5:12" x14ac:dyDescent="0.25">
      <c r="E205" s="7">
        <v>198</v>
      </c>
      <c r="F205" s="20" t="s">
        <v>201</v>
      </c>
      <c r="G205" s="22">
        <v>9.2000000000000011</v>
      </c>
      <c r="H205" s="22">
        <v>16.923076923076923</v>
      </c>
      <c r="I205" s="22">
        <v>6.5</v>
      </c>
      <c r="J205" s="22">
        <v>14</v>
      </c>
      <c r="K205" s="58">
        <f t="shared" si="6"/>
        <v>11.655769230769231</v>
      </c>
      <c r="L205" s="57" t="str">
        <f t="shared" si="7"/>
        <v>B1</v>
      </c>
    </row>
    <row r="206" spans="5:12" x14ac:dyDescent="0.25">
      <c r="E206" s="7">
        <v>199</v>
      </c>
      <c r="F206" s="19" t="s">
        <v>202</v>
      </c>
      <c r="G206" s="22">
        <v>8.8000000000000007</v>
      </c>
      <c r="H206" s="22">
        <v>19.23076923076923</v>
      </c>
      <c r="I206" s="22">
        <v>4</v>
      </c>
      <c r="J206" s="22">
        <v>10</v>
      </c>
      <c r="K206" s="58">
        <f t="shared" si="6"/>
        <v>10.507692307692308</v>
      </c>
      <c r="L206" s="57" t="str">
        <f t="shared" si="7"/>
        <v>A2</v>
      </c>
    </row>
    <row r="207" spans="5:12" x14ac:dyDescent="0.25">
      <c r="E207" s="7">
        <v>200</v>
      </c>
      <c r="F207" s="20" t="s">
        <v>203</v>
      </c>
      <c r="G207" s="22">
        <v>6.8000000000000007</v>
      </c>
      <c r="H207" s="22">
        <v>12.307692307692308</v>
      </c>
      <c r="I207" s="22">
        <v>0.5</v>
      </c>
      <c r="J207" s="22">
        <v>7</v>
      </c>
      <c r="K207" s="58">
        <f t="shared" si="6"/>
        <v>6.6519230769230777</v>
      </c>
      <c r="L207" s="57" t="str">
        <f t="shared" si="7"/>
        <v>A1</v>
      </c>
    </row>
    <row r="208" spans="5:12" x14ac:dyDescent="0.25">
      <c r="E208" s="7">
        <v>201</v>
      </c>
      <c r="F208" s="19" t="s">
        <v>204</v>
      </c>
      <c r="G208" s="22">
        <v>10.8</v>
      </c>
      <c r="H208" s="22">
        <v>13.076923076923077</v>
      </c>
      <c r="I208" s="22">
        <v>0</v>
      </c>
      <c r="J208" s="22">
        <v>10</v>
      </c>
      <c r="K208" s="58">
        <f t="shared" si="6"/>
        <v>8.4692307692307693</v>
      </c>
      <c r="L208" s="57" t="str">
        <f t="shared" si="7"/>
        <v>A2</v>
      </c>
    </row>
    <row r="209" spans="5:12" x14ac:dyDescent="0.25">
      <c r="E209" s="7">
        <v>202</v>
      </c>
      <c r="F209" s="20" t="s">
        <v>205</v>
      </c>
      <c r="G209" s="22">
        <v>5.6000000000000005</v>
      </c>
      <c r="H209" s="22">
        <v>8.4615384615384617</v>
      </c>
      <c r="I209" s="22">
        <v>0</v>
      </c>
      <c r="J209" s="22">
        <v>1</v>
      </c>
      <c r="K209" s="58">
        <f t="shared" si="6"/>
        <v>3.7653846153846153</v>
      </c>
      <c r="L209" s="57" t="str">
        <f t="shared" si="7"/>
        <v>Pre A1</v>
      </c>
    </row>
    <row r="210" spans="5:12" x14ac:dyDescent="0.25">
      <c r="E210" s="7">
        <v>203</v>
      </c>
      <c r="F210" s="19" t="s">
        <v>206</v>
      </c>
      <c r="G210" s="22">
        <v>9.6</v>
      </c>
      <c r="H210" s="22">
        <v>15.384615384615385</v>
      </c>
      <c r="I210" s="22">
        <v>0</v>
      </c>
      <c r="J210" s="22"/>
      <c r="K210" s="58">
        <f t="shared" si="6"/>
        <v>6.2461538461538462</v>
      </c>
      <c r="L210" s="57" t="str">
        <f t="shared" si="7"/>
        <v>A1</v>
      </c>
    </row>
    <row r="211" spans="5:12" x14ac:dyDescent="0.25">
      <c r="E211" s="7">
        <v>204</v>
      </c>
      <c r="F211" s="20" t="s">
        <v>207</v>
      </c>
      <c r="G211" s="22">
        <v>5.2</v>
      </c>
      <c r="H211" s="22">
        <v>8.4615384615384617</v>
      </c>
      <c r="I211" s="22">
        <v>0</v>
      </c>
      <c r="J211" s="22">
        <v>2</v>
      </c>
      <c r="K211" s="58">
        <f t="shared" si="6"/>
        <v>3.9153846153846157</v>
      </c>
      <c r="L211" s="57" t="str">
        <f t="shared" si="7"/>
        <v>Pre A1</v>
      </c>
    </row>
    <row r="212" spans="5:12" x14ac:dyDescent="0.25">
      <c r="E212" s="7">
        <v>205</v>
      </c>
      <c r="F212" s="19" t="s">
        <v>208</v>
      </c>
      <c r="G212" s="39">
        <v>10</v>
      </c>
      <c r="H212" s="23">
        <v>18.461538461538463</v>
      </c>
      <c r="I212" s="38">
        <v>0</v>
      </c>
      <c r="J212" s="38">
        <v>8</v>
      </c>
      <c r="K212" s="58">
        <f t="shared" si="6"/>
        <v>9.1153846153846168</v>
      </c>
      <c r="L212" s="57" t="str">
        <f t="shared" si="7"/>
        <v>A2</v>
      </c>
    </row>
    <row r="213" spans="5:12" x14ac:dyDescent="0.25">
      <c r="E213" s="7">
        <v>206</v>
      </c>
      <c r="F213" s="20" t="s">
        <v>209</v>
      </c>
      <c r="G213" s="22">
        <v>11.6</v>
      </c>
      <c r="H213" s="22">
        <v>18.846153846153847</v>
      </c>
      <c r="I213" s="22">
        <v>10.5</v>
      </c>
      <c r="J213" s="22">
        <v>7</v>
      </c>
      <c r="K213" s="58">
        <f t="shared" si="6"/>
        <v>11.986538461538462</v>
      </c>
      <c r="L213" s="57" t="str">
        <f t="shared" si="7"/>
        <v>B1</v>
      </c>
    </row>
    <row r="214" spans="5:12" x14ac:dyDescent="0.25">
      <c r="E214" s="7">
        <v>207</v>
      </c>
      <c r="F214" s="19" t="s">
        <v>210</v>
      </c>
      <c r="G214" s="22">
        <v>8.8000000000000007</v>
      </c>
      <c r="H214" s="22">
        <v>19.23076923076923</v>
      </c>
      <c r="I214" s="22">
        <v>6.5</v>
      </c>
      <c r="J214" s="22">
        <v>13</v>
      </c>
      <c r="K214" s="58">
        <f t="shared" si="6"/>
        <v>11.882692307692308</v>
      </c>
      <c r="L214" s="57" t="str">
        <f t="shared" si="7"/>
        <v>B1</v>
      </c>
    </row>
    <row r="215" spans="5:12" x14ac:dyDescent="0.25">
      <c r="E215" s="7">
        <v>208</v>
      </c>
      <c r="F215" s="20" t="s">
        <v>211</v>
      </c>
      <c r="G215" s="37">
        <v>0</v>
      </c>
      <c r="H215" s="9">
        <v>0</v>
      </c>
      <c r="I215" s="37"/>
      <c r="J215" s="37"/>
      <c r="K215" s="58">
        <f t="shared" si="6"/>
        <v>0</v>
      </c>
      <c r="L215" s="57" t="str">
        <f t="shared" si="7"/>
        <v>Pre A1</v>
      </c>
    </row>
    <row r="216" spans="5:12" x14ac:dyDescent="0.25">
      <c r="E216" s="7">
        <v>209</v>
      </c>
      <c r="F216" s="19" t="s">
        <v>212</v>
      </c>
      <c r="G216" s="37">
        <v>10</v>
      </c>
      <c r="H216" s="9">
        <v>15.384615384615385</v>
      </c>
      <c r="I216" s="37">
        <v>0.5</v>
      </c>
      <c r="J216" s="37">
        <v>5</v>
      </c>
      <c r="K216" s="58">
        <f t="shared" si="6"/>
        <v>7.7211538461538467</v>
      </c>
      <c r="L216" s="57" t="str">
        <f t="shared" si="7"/>
        <v>A1</v>
      </c>
    </row>
    <row r="217" spans="5:12" x14ac:dyDescent="0.25">
      <c r="E217" s="7">
        <v>210</v>
      </c>
      <c r="F217" s="20" t="s">
        <v>213</v>
      </c>
      <c r="G217" s="37">
        <v>5.6000000000000005</v>
      </c>
      <c r="H217" s="9">
        <v>12.692307692307692</v>
      </c>
      <c r="I217" s="37">
        <v>0</v>
      </c>
      <c r="J217" s="37">
        <v>6</v>
      </c>
      <c r="K217" s="58">
        <f t="shared" si="6"/>
        <v>6.0730769230769228</v>
      </c>
      <c r="L217" s="57" t="str">
        <f t="shared" si="7"/>
        <v>A1</v>
      </c>
    </row>
    <row r="218" spans="5:12" x14ac:dyDescent="0.25">
      <c r="E218" s="7">
        <v>211</v>
      </c>
      <c r="F218" s="19" t="s">
        <v>214</v>
      </c>
      <c r="G218" s="37">
        <v>8</v>
      </c>
      <c r="H218" s="9">
        <v>6.9230769230769234</v>
      </c>
      <c r="I218" s="37">
        <v>0</v>
      </c>
      <c r="J218" s="37">
        <v>7</v>
      </c>
      <c r="K218" s="58">
        <f t="shared" si="6"/>
        <v>5.4807692307692308</v>
      </c>
      <c r="L218" s="57" t="str">
        <f t="shared" si="7"/>
        <v>A1</v>
      </c>
    </row>
    <row r="219" spans="5:12" x14ac:dyDescent="0.25">
      <c r="E219" s="7">
        <v>212</v>
      </c>
      <c r="F219" s="20" t="s">
        <v>215</v>
      </c>
      <c r="G219" s="37">
        <v>2.4</v>
      </c>
      <c r="H219" s="9">
        <v>5.7692307692307683</v>
      </c>
      <c r="I219" s="37">
        <v>0</v>
      </c>
      <c r="J219" s="37">
        <v>4</v>
      </c>
      <c r="K219" s="58">
        <f t="shared" si="6"/>
        <v>3.0423076923076922</v>
      </c>
      <c r="L219" s="57" t="str">
        <f t="shared" si="7"/>
        <v>Pre A1</v>
      </c>
    </row>
    <row r="220" spans="5:12" x14ac:dyDescent="0.25">
      <c r="E220" s="7">
        <v>213</v>
      </c>
      <c r="F220" s="21" t="s">
        <v>216</v>
      </c>
      <c r="G220" s="22">
        <v>4.8</v>
      </c>
      <c r="H220" s="22">
        <v>8.4615384615384617</v>
      </c>
      <c r="I220" s="37">
        <v>0</v>
      </c>
      <c r="J220" s="37">
        <v>1</v>
      </c>
      <c r="K220" s="58">
        <f t="shared" si="6"/>
        <v>3.5653846153846152</v>
      </c>
      <c r="L220" s="57" t="str">
        <f t="shared" si="7"/>
        <v>Pre A1</v>
      </c>
    </row>
    <row r="221" spans="5:12" x14ac:dyDescent="0.25">
      <c r="E221" s="7">
        <v>214</v>
      </c>
      <c r="F221" s="20" t="s">
        <v>217</v>
      </c>
      <c r="G221" s="22">
        <v>9.2000000000000011</v>
      </c>
      <c r="H221" s="22">
        <v>16.153846153846153</v>
      </c>
      <c r="I221" s="22">
        <v>6.5</v>
      </c>
      <c r="J221" s="22">
        <v>9</v>
      </c>
      <c r="K221" s="58">
        <f t="shared" si="6"/>
        <v>10.213461538461539</v>
      </c>
      <c r="L221" s="57" t="str">
        <f t="shared" si="7"/>
        <v>A2</v>
      </c>
    </row>
    <row r="222" spans="5:12" x14ac:dyDescent="0.25">
      <c r="E222" s="7">
        <v>215</v>
      </c>
      <c r="F222" s="19" t="s">
        <v>218</v>
      </c>
      <c r="G222" s="55">
        <v>11.200000000000001</v>
      </c>
      <c r="H222" s="56">
        <v>15</v>
      </c>
      <c r="I222" s="37">
        <v>2.5</v>
      </c>
      <c r="J222" s="37">
        <v>17</v>
      </c>
      <c r="K222" s="58">
        <f t="shared" si="6"/>
        <v>11.425000000000001</v>
      </c>
      <c r="L222" s="57" t="str">
        <f t="shared" si="7"/>
        <v>B1</v>
      </c>
    </row>
    <row r="223" spans="5:12" x14ac:dyDescent="0.25">
      <c r="E223" s="7">
        <v>216</v>
      </c>
      <c r="F223" s="20" t="s">
        <v>219</v>
      </c>
      <c r="G223" s="55">
        <v>10.4</v>
      </c>
      <c r="H223" s="56">
        <v>19.615384615384613</v>
      </c>
      <c r="I223" s="37">
        <v>0</v>
      </c>
      <c r="J223" s="37">
        <v>12</v>
      </c>
      <c r="K223" s="58">
        <f t="shared" si="6"/>
        <v>10.503846153846153</v>
      </c>
      <c r="L223" s="57" t="str">
        <f t="shared" si="7"/>
        <v>A2</v>
      </c>
    </row>
    <row r="224" spans="5:12" x14ac:dyDescent="0.25">
      <c r="E224" s="7">
        <v>217</v>
      </c>
      <c r="F224" s="19" t="s">
        <v>220</v>
      </c>
      <c r="G224" s="55">
        <v>14.399999999999999</v>
      </c>
      <c r="H224" s="56">
        <v>20</v>
      </c>
      <c r="I224" s="37">
        <v>15</v>
      </c>
      <c r="J224" s="37">
        <v>15</v>
      </c>
      <c r="K224" s="58">
        <f t="shared" si="6"/>
        <v>16.100000000000001</v>
      </c>
      <c r="L224" s="57" t="str">
        <f t="shared" si="7"/>
        <v>B2</v>
      </c>
    </row>
    <row r="225" spans="5:12" x14ac:dyDescent="0.25">
      <c r="E225" s="7">
        <v>218</v>
      </c>
      <c r="F225" s="20" t="s">
        <v>221</v>
      </c>
      <c r="G225" s="55">
        <v>13.600000000000001</v>
      </c>
      <c r="H225" s="56">
        <v>18.076923076923077</v>
      </c>
      <c r="I225" s="37">
        <v>14</v>
      </c>
      <c r="J225" s="37">
        <v>15</v>
      </c>
      <c r="K225" s="58">
        <f t="shared" si="6"/>
        <v>15.169230769230769</v>
      </c>
      <c r="L225" s="57" t="str">
        <f t="shared" si="7"/>
        <v>B2</v>
      </c>
    </row>
    <row r="226" spans="5:12" x14ac:dyDescent="0.25">
      <c r="E226" s="7">
        <v>219</v>
      </c>
      <c r="F226" s="19" t="s">
        <v>222</v>
      </c>
      <c r="G226" s="55">
        <v>0</v>
      </c>
      <c r="H226" s="56">
        <v>0</v>
      </c>
      <c r="I226" s="37"/>
      <c r="J226" s="37"/>
      <c r="K226" s="58">
        <f t="shared" si="6"/>
        <v>0</v>
      </c>
      <c r="L226" s="57" t="str">
        <f t="shared" si="7"/>
        <v>Pre A1</v>
      </c>
    </row>
    <row r="227" spans="5:12" x14ac:dyDescent="0.25">
      <c r="E227" s="7">
        <v>220</v>
      </c>
      <c r="F227" s="20" t="s">
        <v>223</v>
      </c>
      <c r="G227" s="55">
        <v>10</v>
      </c>
      <c r="H227" s="56">
        <v>14.615384615384615</v>
      </c>
      <c r="I227" s="37">
        <v>6</v>
      </c>
      <c r="J227" s="37">
        <v>13</v>
      </c>
      <c r="K227" s="58">
        <f t="shared" si="6"/>
        <v>10.903846153846153</v>
      </c>
      <c r="L227" s="57" t="str">
        <f t="shared" si="7"/>
        <v>A2</v>
      </c>
    </row>
    <row r="228" spans="5:12" x14ac:dyDescent="0.25">
      <c r="E228" s="7">
        <v>221</v>
      </c>
      <c r="F228" s="19" t="s">
        <v>224</v>
      </c>
      <c r="G228" s="55">
        <v>9.2000000000000011</v>
      </c>
      <c r="H228" s="56">
        <v>16.923076923076923</v>
      </c>
      <c r="I228" s="37">
        <v>7.5</v>
      </c>
      <c r="J228" s="37">
        <v>12</v>
      </c>
      <c r="K228" s="58">
        <f t="shared" si="6"/>
        <v>11.405769230769231</v>
      </c>
      <c r="L228" s="57" t="str">
        <f t="shared" si="7"/>
        <v>B1</v>
      </c>
    </row>
    <row r="229" spans="5:12" x14ac:dyDescent="0.25">
      <c r="E229" s="7">
        <v>222</v>
      </c>
      <c r="F229" s="20" t="s">
        <v>225</v>
      </c>
      <c r="G229" s="55">
        <v>5.2</v>
      </c>
      <c r="H229" s="56">
        <v>9.2307692307692317</v>
      </c>
      <c r="I229" s="37">
        <v>0</v>
      </c>
      <c r="J229" s="37">
        <v>7</v>
      </c>
      <c r="K229" s="58">
        <f t="shared" si="6"/>
        <v>5.3576923076923082</v>
      </c>
      <c r="L229" s="57" t="str">
        <f t="shared" si="7"/>
        <v>A1</v>
      </c>
    </row>
    <row r="230" spans="5:12" x14ac:dyDescent="0.25">
      <c r="E230" s="7">
        <v>223</v>
      </c>
      <c r="F230" s="19" t="s">
        <v>226</v>
      </c>
      <c r="G230" s="55">
        <v>8.8000000000000007</v>
      </c>
      <c r="H230" s="56">
        <v>16.923076923076923</v>
      </c>
      <c r="I230" s="37">
        <v>6.5</v>
      </c>
      <c r="J230" s="37">
        <v>14</v>
      </c>
      <c r="K230" s="58">
        <f t="shared" si="6"/>
        <v>11.555769230769231</v>
      </c>
      <c r="L230" s="57" t="str">
        <f t="shared" si="7"/>
        <v>B1</v>
      </c>
    </row>
    <row r="231" spans="5:12" x14ac:dyDescent="0.25">
      <c r="E231" s="7">
        <v>224</v>
      </c>
      <c r="F231" s="20" t="s">
        <v>227</v>
      </c>
      <c r="G231" s="55">
        <v>12</v>
      </c>
      <c r="H231" s="56">
        <v>19.615384615384613</v>
      </c>
      <c r="I231" s="37">
        <v>7</v>
      </c>
      <c r="J231" s="37">
        <v>15</v>
      </c>
      <c r="K231" s="58">
        <f t="shared" si="6"/>
        <v>13.403846153846153</v>
      </c>
      <c r="L231" s="57" t="str">
        <f t="shared" si="7"/>
        <v>B1</v>
      </c>
    </row>
    <row r="232" spans="5:12" x14ac:dyDescent="0.25">
      <c r="E232" s="7">
        <v>225</v>
      </c>
      <c r="F232" s="19" t="s">
        <v>228</v>
      </c>
      <c r="G232" s="55">
        <v>11.200000000000001</v>
      </c>
      <c r="H232" s="56">
        <v>11.153846153846153</v>
      </c>
      <c r="I232" s="37">
        <v>0.5</v>
      </c>
      <c r="J232" s="37">
        <v>12</v>
      </c>
      <c r="K232" s="58">
        <f t="shared" si="6"/>
        <v>8.713461538461539</v>
      </c>
      <c r="L232" s="57" t="str">
        <f t="shared" si="7"/>
        <v>A2</v>
      </c>
    </row>
    <row r="233" spans="5:12" x14ac:dyDescent="0.25">
      <c r="E233" s="7">
        <v>226</v>
      </c>
      <c r="F233" s="20" t="s">
        <v>229</v>
      </c>
      <c r="G233" s="55">
        <v>4</v>
      </c>
      <c r="H233" s="56">
        <v>1.5384615384615385</v>
      </c>
      <c r="I233" s="37">
        <v>0</v>
      </c>
      <c r="J233" s="37">
        <v>8</v>
      </c>
      <c r="K233" s="58">
        <f t="shared" si="6"/>
        <v>3.3846153846153846</v>
      </c>
      <c r="L233" s="57" t="str">
        <f t="shared" si="7"/>
        <v>Pre A1</v>
      </c>
    </row>
    <row r="234" spans="5:12" x14ac:dyDescent="0.25">
      <c r="E234" s="7">
        <v>227</v>
      </c>
      <c r="F234" s="19" t="s">
        <v>230</v>
      </c>
      <c r="G234" s="55">
        <v>9.2000000000000011</v>
      </c>
      <c r="H234" s="56">
        <v>17.692307692307693</v>
      </c>
      <c r="I234" s="37">
        <v>0</v>
      </c>
      <c r="J234" s="37">
        <v>14</v>
      </c>
      <c r="K234" s="58">
        <f t="shared" si="6"/>
        <v>10.223076923076924</v>
      </c>
      <c r="L234" s="57" t="str">
        <f t="shared" si="7"/>
        <v>A2</v>
      </c>
    </row>
    <row r="235" spans="5:12" x14ac:dyDescent="0.25">
      <c r="E235" s="7">
        <v>228</v>
      </c>
      <c r="F235" s="20" t="s">
        <v>231</v>
      </c>
      <c r="G235" s="55">
        <v>8.8000000000000007</v>
      </c>
      <c r="H235" s="56">
        <v>15.384615384615385</v>
      </c>
      <c r="I235" s="38">
        <v>0</v>
      </c>
      <c r="J235" s="38">
        <v>12</v>
      </c>
      <c r="K235" s="58">
        <f t="shared" si="6"/>
        <v>9.046153846153846</v>
      </c>
      <c r="L235" s="57" t="str">
        <f t="shared" si="7"/>
        <v>A2</v>
      </c>
    </row>
    <row r="236" spans="5:12" x14ac:dyDescent="0.25">
      <c r="E236" s="7">
        <v>229</v>
      </c>
      <c r="F236" s="19" t="s">
        <v>232</v>
      </c>
      <c r="G236" s="55">
        <v>8.8000000000000007</v>
      </c>
      <c r="H236" s="56">
        <v>16.153846153846153</v>
      </c>
      <c r="I236" s="37">
        <v>4</v>
      </c>
      <c r="J236" s="37">
        <v>16</v>
      </c>
      <c r="K236" s="58">
        <f t="shared" si="6"/>
        <v>11.238461538461539</v>
      </c>
      <c r="L236" s="57" t="str">
        <f t="shared" si="7"/>
        <v>B1</v>
      </c>
    </row>
    <row r="237" spans="5:12" x14ac:dyDescent="0.25">
      <c r="E237" s="7">
        <v>230</v>
      </c>
      <c r="F237" s="20" t="s">
        <v>233</v>
      </c>
      <c r="G237" s="55">
        <v>10</v>
      </c>
      <c r="H237" s="56">
        <v>19.615384615384613</v>
      </c>
      <c r="I237" s="37">
        <v>8.5</v>
      </c>
      <c r="J237" s="37">
        <v>7</v>
      </c>
      <c r="K237" s="58">
        <f t="shared" si="6"/>
        <v>11.278846153846153</v>
      </c>
      <c r="L237" s="57" t="str">
        <f t="shared" si="7"/>
        <v>B1</v>
      </c>
    </row>
    <row r="238" spans="5:12" x14ac:dyDescent="0.25">
      <c r="E238" s="7">
        <v>231</v>
      </c>
      <c r="F238" s="19" t="s">
        <v>234</v>
      </c>
      <c r="G238" s="55">
        <v>14.8</v>
      </c>
      <c r="H238" s="56">
        <v>20</v>
      </c>
      <c r="I238" s="37">
        <v>9</v>
      </c>
      <c r="J238" s="37">
        <v>3</v>
      </c>
      <c r="K238" s="58">
        <f t="shared" si="6"/>
        <v>11.7</v>
      </c>
      <c r="L238" s="57" t="str">
        <f t="shared" si="7"/>
        <v>B1</v>
      </c>
    </row>
    <row r="239" spans="5:12" x14ac:dyDescent="0.25">
      <c r="E239" s="7">
        <v>232</v>
      </c>
      <c r="F239" s="20" t="s">
        <v>235</v>
      </c>
      <c r="G239" s="55">
        <v>12.4</v>
      </c>
      <c r="H239" s="56">
        <v>16.923076923076923</v>
      </c>
      <c r="I239" s="37">
        <v>3.5</v>
      </c>
      <c r="J239" s="37">
        <v>12</v>
      </c>
      <c r="K239" s="58">
        <f t="shared" si="6"/>
        <v>11.205769230769231</v>
      </c>
      <c r="L239" s="57" t="str">
        <f t="shared" si="7"/>
        <v>B1</v>
      </c>
    </row>
    <row r="240" spans="5:12" x14ac:dyDescent="0.25">
      <c r="E240" s="7">
        <v>233</v>
      </c>
      <c r="F240" s="19" t="s">
        <v>236</v>
      </c>
      <c r="G240" s="56">
        <v>11.6</v>
      </c>
      <c r="H240" s="56">
        <v>13.461538461538463</v>
      </c>
      <c r="I240" s="22">
        <v>2.5</v>
      </c>
      <c r="J240" s="22">
        <v>8</v>
      </c>
      <c r="K240" s="58">
        <f t="shared" si="6"/>
        <v>8.8903846153846153</v>
      </c>
      <c r="L240" s="57" t="str">
        <f t="shared" si="7"/>
        <v>A2</v>
      </c>
    </row>
    <row r="241" spans="5:12" x14ac:dyDescent="0.25">
      <c r="E241" s="7">
        <v>234</v>
      </c>
      <c r="F241" s="20" t="s">
        <v>237</v>
      </c>
      <c r="G241" s="56">
        <v>7.6</v>
      </c>
      <c r="H241" s="56">
        <v>13.076923076923077</v>
      </c>
      <c r="I241" s="22">
        <v>0</v>
      </c>
      <c r="J241" s="22">
        <v>8</v>
      </c>
      <c r="K241" s="58">
        <f t="shared" si="6"/>
        <v>7.1692307692307686</v>
      </c>
      <c r="L241" s="57" t="str">
        <f t="shared" si="7"/>
        <v>A1</v>
      </c>
    </row>
    <row r="242" spans="5:12" x14ac:dyDescent="0.25">
      <c r="E242" s="7">
        <v>235</v>
      </c>
      <c r="F242" s="19" t="s">
        <v>238</v>
      </c>
      <c r="G242" s="56">
        <v>14</v>
      </c>
      <c r="H242" s="56">
        <v>18.076923076923077</v>
      </c>
      <c r="I242" s="22">
        <v>4.5</v>
      </c>
      <c r="J242" s="22">
        <v>15</v>
      </c>
      <c r="K242" s="58">
        <f t="shared" si="6"/>
        <v>12.89423076923077</v>
      </c>
      <c r="L242" s="57" t="str">
        <f t="shared" si="7"/>
        <v>B1</v>
      </c>
    </row>
    <row r="243" spans="5:12" x14ac:dyDescent="0.25">
      <c r="E243" s="7">
        <v>236</v>
      </c>
      <c r="F243" s="20" t="s">
        <v>239</v>
      </c>
      <c r="G243" s="56">
        <v>6.8000000000000007</v>
      </c>
      <c r="H243" s="56">
        <v>8.4615384615384617</v>
      </c>
      <c r="I243" s="22">
        <v>0</v>
      </c>
      <c r="J243" s="22">
        <v>2</v>
      </c>
      <c r="K243" s="58">
        <f t="shared" si="6"/>
        <v>4.315384615384616</v>
      </c>
      <c r="L243" s="57" t="str">
        <f t="shared" si="7"/>
        <v>Pre A1</v>
      </c>
    </row>
    <row r="244" spans="5:12" x14ac:dyDescent="0.25">
      <c r="E244" s="7">
        <v>237</v>
      </c>
      <c r="F244" s="19" t="s">
        <v>240</v>
      </c>
      <c r="G244" s="56">
        <v>7.6</v>
      </c>
      <c r="H244" s="56">
        <v>18.461538461538463</v>
      </c>
      <c r="I244" s="22">
        <v>1</v>
      </c>
      <c r="J244" s="22">
        <v>4</v>
      </c>
      <c r="K244" s="58">
        <f t="shared" si="6"/>
        <v>7.7653846153846153</v>
      </c>
      <c r="L244" s="57" t="str">
        <f t="shared" si="7"/>
        <v>A1</v>
      </c>
    </row>
    <row r="245" spans="5:12" x14ac:dyDescent="0.25">
      <c r="E245" s="7">
        <v>238</v>
      </c>
      <c r="F245" s="20" t="s">
        <v>241</v>
      </c>
      <c r="G245" s="56">
        <v>11.200000000000001</v>
      </c>
      <c r="H245" s="56">
        <v>17.692307692307693</v>
      </c>
      <c r="I245" s="22">
        <v>12</v>
      </c>
      <c r="J245" s="22">
        <v>2</v>
      </c>
      <c r="K245" s="58">
        <f t="shared" si="6"/>
        <v>10.723076923076924</v>
      </c>
      <c r="L245" s="57" t="str">
        <f t="shared" si="7"/>
        <v>A2</v>
      </c>
    </row>
    <row r="246" spans="5:12" x14ac:dyDescent="0.25">
      <c r="E246" s="7">
        <v>239</v>
      </c>
      <c r="F246" s="19" t="s">
        <v>242</v>
      </c>
      <c r="G246" s="56">
        <v>6</v>
      </c>
      <c r="H246" s="56">
        <v>3.8461538461538463</v>
      </c>
      <c r="I246" s="22">
        <v>0</v>
      </c>
      <c r="J246" s="22">
        <v>2</v>
      </c>
      <c r="K246" s="58">
        <f t="shared" si="6"/>
        <v>2.9615384615384617</v>
      </c>
      <c r="L246" s="57" t="str">
        <f t="shared" si="7"/>
        <v>Pre A1</v>
      </c>
    </row>
    <row r="247" spans="5:12" x14ac:dyDescent="0.25">
      <c r="E247" s="7">
        <v>240</v>
      </c>
      <c r="F247" s="20" t="s">
        <v>243</v>
      </c>
      <c r="G247" s="56">
        <v>4</v>
      </c>
      <c r="H247" s="56">
        <v>13.076923076923077</v>
      </c>
      <c r="I247" s="22">
        <v>0</v>
      </c>
      <c r="J247" s="22"/>
      <c r="K247" s="58">
        <f t="shared" si="6"/>
        <v>4.2692307692307692</v>
      </c>
      <c r="L247" s="57" t="str">
        <f t="shared" si="7"/>
        <v>Pre A1</v>
      </c>
    </row>
    <row r="248" spans="5:12" x14ac:dyDescent="0.25">
      <c r="E248" s="7">
        <v>241</v>
      </c>
      <c r="F248" s="19" t="s">
        <v>244</v>
      </c>
      <c r="G248" s="56">
        <v>11.200000000000001</v>
      </c>
      <c r="H248" s="56">
        <v>15.769230769230768</v>
      </c>
      <c r="I248" s="22">
        <v>0</v>
      </c>
      <c r="J248" s="22">
        <v>3</v>
      </c>
      <c r="K248" s="58">
        <f t="shared" si="6"/>
        <v>7.4923076923076923</v>
      </c>
      <c r="L248" s="57" t="str">
        <f t="shared" si="7"/>
        <v>A1</v>
      </c>
    </row>
    <row r="249" spans="5:12" x14ac:dyDescent="0.25">
      <c r="E249" s="7">
        <v>242</v>
      </c>
      <c r="F249" s="20" t="s">
        <v>245</v>
      </c>
      <c r="G249" s="56">
        <v>16.399999999999999</v>
      </c>
      <c r="H249" s="56">
        <v>19.615384615384613</v>
      </c>
      <c r="I249" s="22">
        <v>16</v>
      </c>
      <c r="J249" s="22"/>
      <c r="K249" s="58">
        <f t="shared" si="6"/>
        <v>13.003846153846153</v>
      </c>
      <c r="L249" s="57" t="str">
        <f t="shared" si="7"/>
        <v>B1</v>
      </c>
    </row>
    <row r="250" spans="5:12" x14ac:dyDescent="0.25">
      <c r="E250" s="7">
        <v>243</v>
      </c>
      <c r="F250" s="19" t="s">
        <v>246</v>
      </c>
      <c r="G250" s="56">
        <v>7.6</v>
      </c>
      <c r="H250" s="56">
        <v>12.307692307692308</v>
      </c>
      <c r="I250" s="22">
        <v>0</v>
      </c>
      <c r="J250" s="22">
        <v>3</v>
      </c>
      <c r="K250" s="58">
        <f t="shared" si="6"/>
        <v>5.726923076923077</v>
      </c>
      <c r="L250" s="57" t="str">
        <f t="shared" si="7"/>
        <v>A1</v>
      </c>
    </row>
    <row r="251" spans="5:12" x14ac:dyDescent="0.25">
      <c r="E251" s="7">
        <v>244</v>
      </c>
      <c r="F251" s="20" t="s">
        <v>247</v>
      </c>
      <c r="G251" s="56">
        <v>10</v>
      </c>
      <c r="H251" s="56">
        <v>13.076923076923077</v>
      </c>
      <c r="I251" s="22">
        <v>7</v>
      </c>
      <c r="J251" s="22">
        <v>3</v>
      </c>
      <c r="K251" s="58">
        <f t="shared" si="6"/>
        <v>8.2692307692307701</v>
      </c>
      <c r="L251" s="57" t="str">
        <f t="shared" si="7"/>
        <v>A2</v>
      </c>
    </row>
    <row r="252" spans="5:12" x14ac:dyDescent="0.25">
      <c r="E252" s="7">
        <v>245</v>
      </c>
      <c r="F252" s="19" t="s">
        <v>248</v>
      </c>
      <c r="G252" s="56">
        <v>11.6</v>
      </c>
      <c r="H252" s="56">
        <v>18.846153846153847</v>
      </c>
      <c r="I252" s="22">
        <v>4</v>
      </c>
      <c r="J252" s="22">
        <v>3</v>
      </c>
      <c r="K252" s="58">
        <f t="shared" si="6"/>
        <v>9.361538461538462</v>
      </c>
      <c r="L252" s="57" t="str">
        <f t="shared" si="7"/>
        <v>A2</v>
      </c>
    </row>
    <row r="253" spans="5:12" x14ac:dyDescent="0.25">
      <c r="E253" s="7">
        <v>246</v>
      </c>
      <c r="F253" s="20" t="s">
        <v>249</v>
      </c>
      <c r="G253" s="56">
        <v>13.200000000000001</v>
      </c>
      <c r="H253" s="56">
        <v>11.538461538461537</v>
      </c>
      <c r="I253" s="22">
        <v>0</v>
      </c>
      <c r="J253" s="22"/>
      <c r="K253" s="58">
        <f t="shared" si="6"/>
        <v>6.184615384615384</v>
      </c>
      <c r="L253" s="57" t="str">
        <f t="shared" si="7"/>
        <v>A1</v>
      </c>
    </row>
    <row r="254" spans="5:12" x14ac:dyDescent="0.25">
      <c r="E254" s="7">
        <v>247</v>
      </c>
      <c r="F254" s="19" t="s">
        <v>250</v>
      </c>
      <c r="G254" s="56">
        <v>7.1999999999999993</v>
      </c>
      <c r="H254" s="56">
        <v>8.4615384615384617</v>
      </c>
      <c r="I254" s="22">
        <v>3</v>
      </c>
      <c r="J254" s="22"/>
      <c r="K254" s="58">
        <f t="shared" si="6"/>
        <v>4.6653846153846157</v>
      </c>
      <c r="L254" s="57" t="str">
        <f t="shared" si="7"/>
        <v>Pre A1</v>
      </c>
    </row>
    <row r="255" spans="5:12" x14ac:dyDescent="0.25">
      <c r="E255" s="7">
        <v>248</v>
      </c>
      <c r="F255" s="20" t="s">
        <v>251</v>
      </c>
      <c r="G255" s="56">
        <v>5.2</v>
      </c>
      <c r="H255" s="56">
        <v>9.2307692307692317</v>
      </c>
      <c r="I255" s="22">
        <v>0</v>
      </c>
      <c r="J255" s="22">
        <v>2</v>
      </c>
      <c r="K255" s="58">
        <f t="shared" si="6"/>
        <v>4.1076923076923082</v>
      </c>
      <c r="L255" s="57" t="str">
        <f t="shared" si="7"/>
        <v>Pre A1</v>
      </c>
    </row>
    <row r="256" spans="5:12" x14ac:dyDescent="0.25">
      <c r="E256" s="7">
        <v>249</v>
      </c>
      <c r="F256" s="19" t="s">
        <v>252</v>
      </c>
      <c r="G256" s="56">
        <v>7.1999999999999993</v>
      </c>
      <c r="H256" s="56">
        <v>10.769230769230768</v>
      </c>
      <c r="I256" s="22">
        <v>6</v>
      </c>
      <c r="J256" s="22">
        <v>6</v>
      </c>
      <c r="K256" s="58">
        <f t="shared" si="6"/>
        <v>7.4923076923076923</v>
      </c>
      <c r="L256" s="57" t="str">
        <f t="shared" si="7"/>
        <v>A1</v>
      </c>
    </row>
    <row r="257" spans="5:12" x14ac:dyDescent="0.25">
      <c r="E257" s="7">
        <v>250</v>
      </c>
      <c r="F257" s="20" t="s">
        <v>253</v>
      </c>
      <c r="G257" s="55">
        <v>6.4</v>
      </c>
      <c r="H257" s="56">
        <v>10</v>
      </c>
      <c r="I257" s="37">
        <v>0</v>
      </c>
      <c r="J257" s="37">
        <v>2</v>
      </c>
      <c r="K257" s="58">
        <f t="shared" si="6"/>
        <v>4.5999999999999996</v>
      </c>
      <c r="L257" s="57" t="str">
        <f t="shared" si="7"/>
        <v>Pre A1</v>
      </c>
    </row>
    <row r="258" spans="5:12" x14ac:dyDescent="0.25">
      <c r="E258" s="7">
        <v>251</v>
      </c>
      <c r="F258" s="19" t="s">
        <v>254</v>
      </c>
      <c r="G258" s="56">
        <v>6</v>
      </c>
      <c r="H258" s="56">
        <v>10</v>
      </c>
      <c r="I258" s="22">
        <v>0</v>
      </c>
      <c r="J258" s="22">
        <v>0</v>
      </c>
      <c r="K258" s="58">
        <f t="shared" si="6"/>
        <v>4</v>
      </c>
      <c r="L258" s="57" t="str">
        <f t="shared" si="7"/>
        <v>Pre A1</v>
      </c>
    </row>
    <row r="259" spans="5:12" x14ac:dyDescent="0.25">
      <c r="E259" s="7">
        <v>252</v>
      </c>
      <c r="F259" s="20" t="s">
        <v>255</v>
      </c>
      <c r="G259" s="55">
        <v>0</v>
      </c>
      <c r="H259" s="56">
        <v>0</v>
      </c>
      <c r="I259" s="38"/>
      <c r="J259" s="38"/>
      <c r="K259" s="58">
        <f t="shared" si="6"/>
        <v>0</v>
      </c>
      <c r="L259" s="57" t="str">
        <f t="shared" si="7"/>
        <v>Pre A1</v>
      </c>
    </row>
    <row r="260" spans="5:12" x14ac:dyDescent="0.25">
      <c r="E260" s="7">
        <v>253</v>
      </c>
      <c r="F260" s="19" t="s">
        <v>256</v>
      </c>
      <c r="G260" s="56">
        <v>4.4000000000000004</v>
      </c>
      <c r="H260" s="56">
        <v>8.4615384615384617</v>
      </c>
      <c r="I260" s="22">
        <v>0</v>
      </c>
      <c r="J260" s="22">
        <v>2</v>
      </c>
      <c r="K260" s="58">
        <f t="shared" si="6"/>
        <v>3.7153846153846155</v>
      </c>
      <c r="L260" s="57" t="str">
        <f t="shared" si="7"/>
        <v>Pre A1</v>
      </c>
    </row>
    <row r="261" spans="5:12" x14ac:dyDescent="0.25">
      <c r="E261" s="7">
        <v>254</v>
      </c>
      <c r="F261" s="20" t="s">
        <v>257</v>
      </c>
      <c r="G261" s="56">
        <v>5.2</v>
      </c>
      <c r="H261" s="56">
        <v>9.2307692307692317</v>
      </c>
      <c r="I261" s="22">
        <v>0</v>
      </c>
      <c r="J261" s="22">
        <v>2</v>
      </c>
      <c r="K261" s="58">
        <f t="shared" si="6"/>
        <v>4.1076923076923082</v>
      </c>
      <c r="L261" s="57" t="str">
        <f t="shared" si="7"/>
        <v>Pre A1</v>
      </c>
    </row>
    <row r="262" spans="5:12" x14ac:dyDescent="0.25">
      <c r="E262" s="7">
        <v>255</v>
      </c>
      <c r="F262" s="19" t="s">
        <v>258</v>
      </c>
      <c r="G262" s="56">
        <v>5.6000000000000005</v>
      </c>
      <c r="H262" s="56">
        <v>14.230769230769232</v>
      </c>
      <c r="I262" s="22">
        <v>3</v>
      </c>
      <c r="J262" s="22">
        <v>2</v>
      </c>
      <c r="K262" s="58">
        <f t="shared" si="6"/>
        <v>6.2076923076923078</v>
      </c>
      <c r="L262" s="57" t="str">
        <f t="shared" si="7"/>
        <v>A1</v>
      </c>
    </row>
    <row r="263" spans="5:12" x14ac:dyDescent="0.25">
      <c r="E263" s="7">
        <v>256</v>
      </c>
      <c r="F263" s="20" t="s">
        <v>259</v>
      </c>
      <c r="G263" s="56">
        <v>0</v>
      </c>
      <c r="H263" s="56">
        <v>0</v>
      </c>
      <c r="I263" s="22"/>
      <c r="J263" s="22"/>
      <c r="K263" s="58">
        <f t="shared" si="6"/>
        <v>0</v>
      </c>
      <c r="L263" s="57" t="str">
        <f t="shared" si="7"/>
        <v>Pre A1</v>
      </c>
    </row>
    <row r="264" spans="5:12" x14ac:dyDescent="0.25">
      <c r="E264" s="7">
        <v>257</v>
      </c>
      <c r="F264" s="19" t="s">
        <v>260</v>
      </c>
      <c r="G264" s="56">
        <v>12.8</v>
      </c>
      <c r="H264" s="56">
        <v>18.461538461538463</v>
      </c>
      <c r="I264" s="22">
        <v>6</v>
      </c>
      <c r="J264" s="22">
        <v>11</v>
      </c>
      <c r="K264" s="58">
        <f t="shared" si="6"/>
        <v>12.065384615384616</v>
      </c>
      <c r="L264" s="57" t="str">
        <f t="shared" si="7"/>
        <v>B1</v>
      </c>
    </row>
    <row r="265" spans="5:12" x14ac:dyDescent="0.25">
      <c r="E265" s="7">
        <v>258</v>
      </c>
      <c r="F265" s="20" t="s">
        <v>261</v>
      </c>
      <c r="G265" s="56">
        <v>12</v>
      </c>
      <c r="H265" s="56">
        <v>12.307692307692308</v>
      </c>
      <c r="I265" s="22">
        <v>5</v>
      </c>
      <c r="J265" s="22">
        <v>6</v>
      </c>
      <c r="K265" s="58">
        <f t="shared" ref="K265:K328" si="8">(G265+H265+I265+J265)/4</f>
        <v>8.8269230769230766</v>
      </c>
      <c r="L265" s="57" t="str">
        <f t="shared" ref="L265:L328" si="9">IF(K265&lt;5,"Pre A1",IF(K265&lt;8,"A1",IF(K265&lt;11,"A2",IF(K265&lt;14,"B1",IF(K265&lt;17,"B2",IF(K265=20,"C1"))))))</f>
        <v>A2</v>
      </c>
    </row>
    <row r="266" spans="5:12" x14ac:dyDescent="0.25">
      <c r="E266" s="7">
        <v>259</v>
      </c>
      <c r="F266" s="19" t="s">
        <v>262</v>
      </c>
      <c r="G266" s="22">
        <v>12.8</v>
      </c>
      <c r="H266" s="22">
        <v>18.846153846153847</v>
      </c>
      <c r="I266" s="22">
        <v>1.5</v>
      </c>
      <c r="J266" s="22">
        <v>8</v>
      </c>
      <c r="K266" s="58">
        <f t="shared" si="8"/>
        <v>10.286538461538463</v>
      </c>
      <c r="L266" s="57" t="str">
        <f t="shared" si="9"/>
        <v>A2</v>
      </c>
    </row>
    <row r="267" spans="5:12" x14ac:dyDescent="0.25">
      <c r="E267" s="7">
        <v>260</v>
      </c>
      <c r="F267" s="20" t="s">
        <v>263</v>
      </c>
      <c r="G267" s="56">
        <v>6.8000000000000007</v>
      </c>
      <c r="H267" s="56">
        <v>10</v>
      </c>
      <c r="I267" s="22">
        <v>0</v>
      </c>
      <c r="J267" s="22">
        <v>2</v>
      </c>
      <c r="K267" s="58">
        <f t="shared" si="8"/>
        <v>4.7</v>
      </c>
      <c r="L267" s="57" t="str">
        <f t="shared" si="9"/>
        <v>Pre A1</v>
      </c>
    </row>
    <row r="268" spans="5:12" x14ac:dyDescent="0.25">
      <c r="E268" s="7">
        <v>261</v>
      </c>
      <c r="F268" s="19" t="s">
        <v>264</v>
      </c>
      <c r="G268" s="55">
        <v>10.4</v>
      </c>
      <c r="H268" s="56">
        <v>13.846153846153847</v>
      </c>
      <c r="I268" s="37">
        <v>3</v>
      </c>
      <c r="J268" s="37">
        <v>7</v>
      </c>
      <c r="K268" s="58">
        <f t="shared" si="8"/>
        <v>8.5615384615384613</v>
      </c>
      <c r="L268" s="57" t="str">
        <f t="shared" si="9"/>
        <v>A2</v>
      </c>
    </row>
    <row r="269" spans="5:12" x14ac:dyDescent="0.25">
      <c r="E269" s="7">
        <v>262</v>
      </c>
      <c r="F269" s="20" t="s">
        <v>265</v>
      </c>
      <c r="G269" s="37">
        <v>5.2</v>
      </c>
      <c r="H269" s="9">
        <v>7.6923076923076925</v>
      </c>
      <c r="I269" s="37">
        <v>0</v>
      </c>
      <c r="J269" s="37">
        <v>3</v>
      </c>
      <c r="K269" s="58">
        <f t="shared" si="8"/>
        <v>3.9730769230769232</v>
      </c>
      <c r="L269" s="57" t="str">
        <f t="shared" si="9"/>
        <v>Pre A1</v>
      </c>
    </row>
    <row r="270" spans="5:12" x14ac:dyDescent="0.25">
      <c r="E270" s="7">
        <v>263</v>
      </c>
      <c r="F270" s="19" t="s">
        <v>266</v>
      </c>
      <c r="G270" s="55">
        <v>12.8</v>
      </c>
      <c r="H270" s="56">
        <v>19.23076923076923</v>
      </c>
      <c r="I270" s="37">
        <v>10.5</v>
      </c>
      <c r="J270" s="37">
        <v>13</v>
      </c>
      <c r="K270" s="58">
        <f t="shared" si="8"/>
        <v>13.882692307692308</v>
      </c>
      <c r="L270" s="57" t="str">
        <f t="shared" si="9"/>
        <v>B1</v>
      </c>
    </row>
    <row r="271" spans="5:12" x14ac:dyDescent="0.25">
      <c r="E271" s="7">
        <v>264</v>
      </c>
      <c r="F271" s="20" t="s">
        <v>267</v>
      </c>
      <c r="G271" s="55">
        <v>0</v>
      </c>
      <c r="H271" s="56">
        <v>0</v>
      </c>
      <c r="I271" s="37"/>
      <c r="J271" s="37"/>
      <c r="K271" s="58">
        <f t="shared" si="8"/>
        <v>0</v>
      </c>
      <c r="L271" s="57" t="str">
        <f t="shared" si="9"/>
        <v>Pre A1</v>
      </c>
    </row>
    <row r="272" spans="5:12" x14ac:dyDescent="0.25">
      <c r="E272" s="7">
        <v>265</v>
      </c>
      <c r="F272" s="19" t="s">
        <v>268</v>
      </c>
      <c r="G272" s="55">
        <v>0</v>
      </c>
      <c r="H272" s="56">
        <v>0</v>
      </c>
      <c r="I272" s="37"/>
      <c r="J272" s="37"/>
      <c r="K272" s="58">
        <f t="shared" si="8"/>
        <v>0</v>
      </c>
      <c r="L272" s="57" t="str">
        <f t="shared" si="9"/>
        <v>Pre A1</v>
      </c>
    </row>
    <row r="273" spans="5:12" x14ac:dyDescent="0.25">
      <c r="E273" s="7">
        <v>266</v>
      </c>
      <c r="F273" s="20" t="s">
        <v>269</v>
      </c>
      <c r="G273" s="55">
        <v>11.200000000000001</v>
      </c>
      <c r="H273" s="56">
        <v>18.461538461538463</v>
      </c>
      <c r="I273" s="37">
        <v>13</v>
      </c>
      <c r="J273" s="37">
        <v>8</v>
      </c>
      <c r="K273" s="58">
        <f t="shared" si="8"/>
        <v>12.665384615384616</v>
      </c>
      <c r="L273" s="57" t="str">
        <f t="shared" si="9"/>
        <v>B1</v>
      </c>
    </row>
    <row r="274" spans="5:12" x14ac:dyDescent="0.25">
      <c r="E274" s="7">
        <v>267</v>
      </c>
      <c r="F274" s="19" t="s">
        <v>270</v>
      </c>
      <c r="G274" s="55">
        <v>10.4</v>
      </c>
      <c r="H274" s="56">
        <v>17.692307692307693</v>
      </c>
      <c r="I274" s="37">
        <v>7.5</v>
      </c>
      <c r="J274" s="37">
        <v>4</v>
      </c>
      <c r="K274" s="58">
        <f t="shared" si="8"/>
        <v>9.898076923076923</v>
      </c>
      <c r="L274" s="57" t="str">
        <f t="shared" si="9"/>
        <v>A2</v>
      </c>
    </row>
    <row r="275" spans="5:12" x14ac:dyDescent="0.25">
      <c r="E275" s="7">
        <v>268</v>
      </c>
      <c r="F275" s="20" t="s">
        <v>271</v>
      </c>
      <c r="G275" s="55">
        <v>0</v>
      </c>
      <c r="H275" s="56">
        <v>0</v>
      </c>
      <c r="I275" s="37"/>
      <c r="J275" s="37"/>
      <c r="K275" s="58">
        <f t="shared" si="8"/>
        <v>0</v>
      </c>
      <c r="L275" s="57" t="str">
        <f t="shared" si="9"/>
        <v>Pre A1</v>
      </c>
    </row>
    <row r="276" spans="5:12" x14ac:dyDescent="0.25">
      <c r="E276" s="7">
        <v>269</v>
      </c>
      <c r="F276" s="19" t="s">
        <v>272</v>
      </c>
      <c r="G276" s="55">
        <v>14.399999999999999</v>
      </c>
      <c r="H276" s="56">
        <v>17.692307692307693</v>
      </c>
      <c r="I276" s="37">
        <v>8</v>
      </c>
      <c r="J276" s="37">
        <v>14</v>
      </c>
      <c r="K276" s="58">
        <f t="shared" si="8"/>
        <v>13.523076923076923</v>
      </c>
      <c r="L276" s="57" t="str">
        <f t="shared" si="9"/>
        <v>B1</v>
      </c>
    </row>
    <row r="277" spans="5:12" x14ac:dyDescent="0.25">
      <c r="E277" s="7">
        <v>270</v>
      </c>
      <c r="F277" s="20" t="s">
        <v>273</v>
      </c>
      <c r="G277" s="56">
        <v>8</v>
      </c>
      <c r="H277" s="55">
        <v>13.076923076923077</v>
      </c>
      <c r="I277" s="22">
        <v>0.5</v>
      </c>
      <c r="J277" s="22">
        <v>8</v>
      </c>
      <c r="K277" s="58">
        <f t="shared" si="8"/>
        <v>7.3942307692307692</v>
      </c>
      <c r="L277" s="57" t="str">
        <f t="shared" si="9"/>
        <v>A1</v>
      </c>
    </row>
    <row r="278" spans="5:12" x14ac:dyDescent="0.25">
      <c r="E278" s="7">
        <v>271</v>
      </c>
      <c r="F278" s="19" t="s">
        <v>274</v>
      </c>
      <c r="G278" s="56">
        <v>6</v>
      </c>
      <c r="H278" s="56">
        <v>9.2307692307692317</v>
      </c>
      <c r="I278" s="22">
        <v>0</v>
      </c>
      <c r="J278" s="22"/>
      <c r="K278" s="58">
        <f t="shared" si="8"/>
        <v>3.8076923076923079</v>
      </c>
      <c r="L278" s="57" t="str">
        <f t="shared" si="9"/>
        <v>Pre A1</v>
      </c>
    </row>
    <row r="279" spans="5:12" x14ac:dyDescent="0.25">
      <c r="E279" s="7">
        <v>272</v>
      </c>
      <c r="F279" s="20" t="s">
        <v>275</v>
      </c>
      <c r="G279" s="56">
        <v>0</v>
      </c>
      <c r="H279" s="56">
        <v>0</v>
      </c>
      <c r="I279" s="22"/>
      <c r="J279" s="22"/>
      <c r="K279" s="58">
        <f t="shared" si="8"/>
        <v>0</v>
      </c>
      <c r="L279" s="57" t="str">
        <f t="shared" si="9"/>
        <v>Pre A1</v>
      </c>
    </row>
    <row r="280" spans="5:12" x14ac:dyDescent="0.25">
      <c r="E280" s="7">
        <v>273</v>
      </c>
      <c r="F280" s="19" t="s">
        <v>276</v>
      </c>
      <c r="G280" s="56">
        <v>0</v>
      </c>
      <c r="H280" s="56">
        <v>0</v>
      </c>
      <c r="I280" s="22"/>
      <c r="J280" s="22"/>
      <c r="K280" s="58">
        <f t="shared" si="8"/>
        <v>0</v>
      </c>
      <c r="L280" s="57" t="str">
        <f t="shared" si="9"/>
        <v>Pre A1</v>
      </c>
    </row>
    <row r="281" spans="5:12" x14ac:dyDescent="0.25">
      <c r="E281" s="7">
        <v>274</v>
      </c>
      <c r="F281" s="20" t="s">
        <v>277</v>
      </c>
      <c r="G281" s="56">
        <v>13.200000000000001</v>
      </c>
      <c r="H281" s="56">
        <v>19.23076923076923</v>
      </c>
      <c r="I281" s="22">
        <v>12</v>
      </c>
      <c r="J281" s="22">
        <v>7</v>
      </c>
      <c r="K281" s="58">
        <f t="shared" si="8"/>
        <v>12.857692307692307</v>
      </c>
      <c r="L281" s="57" t="str">
        <f t="shared" si="9"/>
        <v>B1</v>
      </c>
    </row>
    <row r="282" spans="5:12" x14ac:dyDescent="0.25">
      <c r="E282" s="7">
        <v>275</v>
      </c>
      <c r="F282" s="19" t="s">
        <v>278</v>
      </c>
      <c r="G282" s="22">
        <v>4.4000000000000004</v>
      </c>
      <c r="H282" s="22">
        <v>4.6153846153846159</v>
      </c>
      <c r="I282" s="22">
        <v>0</v>
      </c>
      <c r="J282" s="22">
        <v>5</v>
      </c>
      <c r="K282" s="58">
        <f t="shared" si="8"/>
        <v>3.5038461538461538</v>
      </c>
      <c r="L282" s="57" t="str">
        <f t="shared" si="9"/>
        <v>Pre A1</v>
      </c>
    </row>
    <row r="283" spans="5:12" x14ac:dyDescent="0.25">
      <c r="E283" s="7">
        <v>276</v>
      </c>
      <c r="F283" s="20" t="s">
        <v>279</v>
      </c>
      <c r="G283" s="56">
        <v>5.6000000000000005</v>
      </c>
      <c r="H283" s="56">
        <v>8.4615384615384617</v>
      </c>
      <c r="I283" s="22">
        <v>0</v>
      </c>
      <c r="J283" s="22">
        <v>6</v>
      </c>
      <c r="K283" s="58">
        <f t="shared" si="8"/>
        <v>5.0153846153846153</v>
      </c>
      <c r="L283" s="57" t="str">
        <f t="shared" si="9"/>
        <v>A1</v>
      </c>
    </row>
    <row r="284" spans="5:12" x14ac:dyDescent="0.25">
      <c r="E284" s="7">
        <v>277</v>
      </c>
      <c r="F284" s="19" t="s">
        <v>280</v>
      </c>
      <c r="G284" s="22">
        <v>5.6000000000000005</v>
      </c>
      <c r="H284" s="22">
        <v>9.2307692307692317</v>
      </c>
      <c r="I284" s="22">
        <v>0</v>
      </c>
      <c r="J284" s="22">
        <v>4</v>
      </c>
      <c r="K284" s="58">
        <f t="shared" si="8"/>
        <v>4.7076923076923078</v>
      </c>
      <c r="L284" s="57" t="str">
        <f t="shared" si="9"/>
        <v>Pre A1</v>
      </c>
    </row>
    <row r="285" spans="5:12" x14ac:dyDescent="0.25">
      <c r="E285" s="7">
        <v>278</v>
      </c>
      <c r="F285" s="20" t="s">
        <v>281</v>
      </c>
      <c r="G285" s="22">
        <v>9.6</v>
      </c>
      <c r="H285" s="22">
        <v>10.769230769230768</v>
      </c>
      <c r="I285" s="22">
        <v>5.5</v>
      </c>
      <c r="J285" s="22">
        <v>3</v>
      </c>
      <c r="K285" s="58">
        <f t="shared" si="8"/>
        <v>7.217307692307692</v>
      </c>
      <c r="L285" s="57" t="str">
        <f t="shared" si="9"/>
        <v>A1</v>
      </c>
    </row>
    <row r="286" spans="5:12" x14ac:dyDescent="0.25">
      <c r="E286" s="7">
        <v>279</v>
      </c>
      <c r="F286" s="19" t="s">
        <v>282</v>
      </c>
      <c r="G286" s="56">
        <v>15.2</v>
      </c>
      <c r="H286" s="56">
        <v>20</v>
      </c>
      <c r="I286" s="22">
        <v>15.5</v>
      </c>
      <c r="J286" s="22">
        <v>12</v>
      </c>
      <c r="K286" s="58">
        <f t="shared" si="8"/>
        <v>15.675000000000001</v>
      </c>
      <c r="L286" s="57" t="str">
        <f t="shared" si="9"/>
        <v>B2</v>
      </c>
    </row>
    <row r="287" spans="5:12" x14ac:dyDescent="0.25">
      <c r="E287" s="7">
        <v>280</v>
      </c>
      <c r="F287" s="20" t="s">
        <v>283</v>
      </c>
      <c r="G287" s="56">
        <v>8.8000000000000007</v>
      </c>
      <c r="H287" s="56">
        <v>16.153846153846153</v>
      </c>
      <c r="I287" s="22">
        <v>1.5</v>
      </c>
      <c r="J287" s="22">
        <v>3</v>
      </c>
      <c r="K287" s="58">
        <f t="shared" si="8"/>
        <v>7.3634615384615385</v>
      </c>
      <c r="L287" s="57" t="str">
        <f t="shared" si="9"/>
        <v>A1</v>
      </c>
    </row>
    <row r="288" spans="5:12" x14ac:dyDescent="0.25">
      <c r="E288" s="7">
        <v>281</v>
      </c>
      <c r="F288" s="19" t="s">
        <v>284</v>
      </c>
      <c r="G288" s="56">
        <v>14</v>
      </c>
      <c r="H288" s="56">
        <v>18.461538461538463</v>
      </c>
      <c r="I288" s="22">
        <v>14</v>
      </c>
      <c r="J288" s="22">
        <v>5</v>
      </c>
      <c r="K288" s="58">
        <f t="shared" si="8"/>
        <v>12.865384615384617</v>
      </c>
      <c r="L288" s="57" t="str">
        <f t="shared" si="9"/>
        <v>B1</v>
      </c>
    </row>
    <row r="289" spans="5:12" x14ac:dyDescent="0.25">
      <c r="E289" s="7">
        <v>282</v>
      </c>
      <c r="F289" s="20" t="s">
        <v>285</v>
      </c>
      <c r="G289" s="56">
        <v>10.4</v>
      </c>
      <c r="H289" s="56">
        <v>16.153846153846153</v>
      </c>
      <c r="I289" s="22">
        <v>4.5</v>
      </c>
      <c r="J289" s="22"/>
      <c r="K289" s="58">
        <f t="shared" si="8"/>
        <v>7.763461538461538</v>
      </c>
      <c r="L289" s="57" t="str">
        <f t="shared" si="9"/>
        <v>A1</v>
      </c>
    </row>
    <row r="290" spans="5:12" x14ac:dyDescent="0.25">
      <c r="E290" s="7">
        <v>283</v>
      </c>
      <c r="F290" s="19" t="s">
        <v>286</v>
      </c>
      <c r="G290" s="56">
        <v>5.2</v>
      </c>
      <c r="H290" s="56">
        <v>4.6153846153846159</v>
      </c>
      <c r="I290" s="22">
        <v>0</v>
      </c>
      <c r="J290" s="22">
        <v>8</v>
      </c>
      <c r="K290" s="58">
        <f t="shared" si="8"/>
        <v>4.453846153846154</v>
      </c>
      <c r="L290" s="57" t="str">
        <f t="shared" si="9"/>
        <v>Pre A1</v>
      </c>
    </row>
    <row r="291" spans="5:12" x14ac:dyDescent="0.25">
      <c r="E291" s="7">
        <v>284</v>
      </c>
      <c r="F291" s="20" t="s">
        <v>287</v>
      </c>
      <c r="G291" s="56">
        <v>12.4</v>
      </c>
      <c r="H291" s="56">
        <v>17.307692307692307</v>
      </c>
      <c r="I291" s="22">
        <v>9</v>
      </c>
      <c r="J291" s="22">
        <v>14</v>
      </c>
      <c r="K291" s="58">
        <f t="shared" si="8"/>
        <v>13.176923076923076</v>
      </c>
      <c r="L291" s="57" t="str">
        <f t="shared" si="9"/>
        <v>B1</v>
      </c>
    </row>
    <row r="292" spans="5:12" x14ac:dyDescent="0.25">
      <c r="E292" s="7">
        <v>285</v>
      </c>
      <c r="F292" s="19" t="s">
        <v>288</v>
      </c>
      <c r="G292" s="56">
        <v>0</v>
      </c>
      <c r="H292" s="56">
        <v>0</v>
      </c>
      <c r="I292" s="22"/>
      <c r="J292" s="22"/>
      <c r="K292" s="58">
        <f t="shared" si="8"/>
        <v>0</v>
      </c>
      <c r="L292" s="57" t="str">
        <f t="shared" si="9"/>
        <v>Pre A1</v>
      </c>
    </row>
    <row r="293" spans="5:12" x14ac:dyDescent="0.25">
      <c r="E293" s="7">
        <v>286</v>
      </c>
      <c r="F293" s="20" t="s">
        <v>289</v>
      </c>
      <c r="G293" s="56">
        <v>5.2</v>
      </c>
      <c r="H293" s="56">
        <v>11.923076923076923</v>
      </c>
      <c r="I293" s="22">
        <v>0.5</v>
      </c>
      <c r="J293" s="22">
        <v>3</v>
      </c>
      <c r="K293" s="58">
        <f t="shared" si="8"/>
        <v>5.1557692307692307</v>
      </c>
      <c r="L293" s="57" t="str">
        <f t="shared" si="9"/>
        <v>A1</v>
      </c>
    </row>
    <row r="294" spans="5:12" x14ac:dyDescent="0.25">
      <c r="E294" s="7">
        <v>287</v>
      </c>
      <c r="F294" s="19" t="s">
        <v>290</v>
      </c>
      <c r="G294" s="56">
        <v>14.399999999999999</v>
      </c>
      <c r="H294" s="56">
        <v>19.23076923076923</v>
      </c>
      <c r="I294" s="22">
        <v>15</v>
      </c>
      <c r="J294" s="22">
        <v>16</v>
      </c>
      <c r="K294" s="58">
        <f t="shared" si="8"/>
        <v>16.157692307692308</v>
      </c>
      <c r="L294" s="57" t="str">
        <f t="shared" si="9"/>
        <v>B2</v>
      </c>
    </row>
    <row r="295" spans="5:12" x14ac:dyDescent="0.25">
      <c r="E295" s="7">
        <v>288</v>
      </c>
      <c r="F295" s="20" t="s">
        <v>291</v>
      </c>
      <c r="G295" s="22">
        <v>0</v>
      </c>
      <c r="H295" s="22">
        <v>0</v>
      </c>
      <c r="I295" s="22"/>
      <c r="J295" s="22"/>
      <c r="K295" s="58">
        <f t="shared" si="8"/>
        <v>0</v>
      </c>
      <c r="L295" s="57" t="str">
        <f t="shared" si="9"/>
        <v>Pre A1</v>
      </c>
    </row>
    <row r="296" spans="5:12" x14ac:dyDescent="0.25">
      <c r="E296" s="7">
        <v>289</v>
      </c>
      <c r="F296" s="19" t="s">
        <v>292</v>
      </c>
      <c r="G296" s="22">
        <v>9.6</v>
      </c>
      <c r="H296" s="22">
        <v>10.769230769230768</v>
      </c>
      <c r="I296" s="22">
        <v>0</v>
      </c>
      <c r="J296" s="22">
        <v>12</v>
      </c>
      <c r="K296" s="58">
        <f t="shared" si="8"/>
        <v>8.092307692307692</v>
      </c>
      <c r="L296" s="57" t="str">
        <f t="shared" si="9"/>
        <v>A2</v>
      </c>
    </row>
    <row r="297" spans="5:12" x14ac:dyDescent="0.25">
      <c r="E297" s="7">
        <v>290</v>
      </c>
      <c r="F297" s="20" t="s">
        <v>293</v>
      </c>
      <c r="G297" s="22">
        <v>15.2</v>
      </c>
      <c r="H297" s="22">
        <v>19.615384615384613</v>
      </c>
      <c r="I297" s="22">
        <v>12</v>
      </c>
      <c r="J297" s="22">
        <v>12</v>
      </c>
      <c r="K297" s="58">
        <f t="shared" si="8"/>
        <v>14.703846153846154</v>
      </c>
      <c r="L297" s="57" t="str">
        <f t="shared" si="9"/>
        <v>B2</v>
      </c>
    </row>
    <row r="298" spans="5:12" x14ac:dyDescent="0.25">
      <c r="E298" s="7">
        <v>291</v>
      </c>
      <c r="F298" s="19" t="s">
        <v>294</v>
      </c>
      <c r="G298" s="22">
        <v>10.8</v>
      </c>
      <c r="H298" s="22">
        <v>18.076923076923077</v>
      </c>
      <c r="I298" s="22">
        <v>6.5</v>
      </c>
      <c r="J298" s="22">
        <v>11</v>
      </c>
      <c r="K298" s="58">
        <f t="shared" si="8"/>
        <v>11.594230769230769</v>
      </c>
      <c r="L298" s="57" t="str">
        <f t="shared" si="9"/>
        <v>B1</v>
      </c>
    </row>
    <row r="299" spans="5:12" x14ac:dyDescent="0.25">
      <c r="E299" s="7">
        <v>292</v>
      </c>
      <c r="F299" s="20" t="s">
        <v>295</v>
      </c>
      <c r="G299" s="22">
        <v>4.8</v>
      </c>
      <c r="H299" s="22">
        <v>4.6153846153846159</v>
      </c>
      <c r="I299" s="22">
        <v>0</v>
      </c>
      <c r="J299" s="22">
        <v>3</v>
      </c>
      <c r="K299" s="58">
        <f t="shared" si="8"/>
        <v>3.1038461538461539</v>
      </c>
      <c r="L299" s="57" t="str">
        <f t="shared" si="9"/>
        <v>Pre A1</v>
      </c>
    </row>
    <row r="300" spans="5:12" x14ac:dyDescent="0.25">
      <c r="E300" s="7">
        <v>293</v>
      </c>
      <c r="F300" s="19" t="s">
        <v>296</v>
      </c>
      <c r="G300" s="22">
        <v>4.8</v>
      </c>
      <c r="H300" s="22">
        <v>4.6153846153846159</v>
      </c>
      <c r="I300" s="22">
        <v>0</v>
      </c>
      <c r="J300" s="22">
        <v>10</v>
      </c>
      <c r="K300" s="58">
        <f t="shared" si="8"/>
        <v>4.8538461538461544</v>
      </c>
      <c r="L300" s="57" t="str">
        <f t="shared" si="9"/>
        <v>Pre A1</v>
      </c>
    </row>
    <row r="301" spans="5:12" x14ac:dyDescent="0.25">
      <c r="E301" s="7">
        <v>294</v>
      </c>
      <c r="F301" s="20" t="s">
        <v>297</v>
      </c>
      <c r="G301" s="22">
        <v>11.200000000000001</v>
      </c>
      <c r="H301" s="22">
        <v>15.384615384615385</v>
      </c>
      <c r="I301" s="22">
        <v>3</v>
      </c>
      <c r="J301" s="22">
        <v>12</v>
      </c>
      <c r="K301" s="58">
        <f t="shared" si="8"/>
        <v>10.396153846153847</v>
      </c>
      <c r="L301" s="57" t="str">
        <f t="shared" si="9"/>
        <v>A2</v>
      </c>
    </row>
    <row r="302" spans="5:12" x14ac:dyDescent="0.25">
      <c r="E302" s="7">
        <v>295</v>
      </c>
      <c r="F302" s="19" t="s">
        <v>298</v>
      </c>
      <c r="G302" s="22">
        <v>9.2000000000000011</v>
      </c>
      <c r="H302" s="22">
        <v>16.923076923076923</v>
      </c>
      <c r="I302" s="22">
        <v>0</v>
      </c>
      <c r="J302" s="22">
        <v>10</v>
      </c>
      <c r="K302" s="58">
        <f t="shared" si="8"/>
        <v>9.0307692307692307</v>
      </c>
      <c r="L302" s="57" t="str">
        <f t="shared" si="9"/>
        <v>A2</v>
      </c>
    </row>
    <row r="303" spans="5:12" x14ac:dyDescent="0.25">
      <c r="E303" s="7">
        <v>296</v>
      </c>
      <c r="F303" s="20" t="s">
        <v>299</v>
      </c>
      <c r="G303" s="22">
        <v>6</v>
      </c>
      <c r="H303" s="22">
        <v>6.1538461538461542</v>
      </c>
      <c r="I303" s="22">
        <v>0</v>
      </c>
      <c r="J303" s="22">
        <v>10</v>
      </c>
      <c r="K303" s="58">
        <f t="shared" si="8"/>
        <v>5.5384615384615383</v>
      </c>
      <c r="L303" s="57" t="str">
        <f t="shared" si="9"/>
        <v>A1</v>
      </c>
    </row>
    <row r="304" spans="5:12" x14ac:dyDescent="0.25">
      <c r="E304" s="7">
        <v>297</v>
      </c>
      <c r="F304" s="19" t="s">
        <v>300</v>
      </c>
      <c r="G304" s="22">
        <v>5.6000000000000005</v>
      </c>
      <c r="H304" s="22">
        <v>6.1538461538461542</v>
      </c>
      <c r="I304" s="22">
        <v>0</v>
      </c>
      <c r="J304" s="22">
        <v>4</v>
      </c>
      <c r="K304" s="58">
        <f t="shared" si="8"/>
        <v>3.9384615384615387</v>
      </c>
      <c r="L304" s="57" t="str">
        <f t="shared" si="9"/>
        <v>Pre A1</v>
      </c>
    </row>
    <row r="305" spans="5:12" x14ac:dyDescent="0.25">
      <c r="E305" s="7">
        <v>298</v>
      </c>
      <c r="F305" s="20" t="s">
        <v>301</v>
      </c>
      <c r="G305" s="22">
        <v>12.4</v>
      </c>
      <c r="H305" s="22">
        <v>18.461538461538463</v>
      </c>
      <c r="I305" s="22">
        <v>12.5</v>
      </c>
      <c r="J305" s="22">
        <v>9</v>
      </c>
      <c r="K305" s="58">
        <f t="shared" si="8"/>
        <v>13.090384615384616</v>
      </c>
      <c r="L305" s="57" t="str">
        <f t="shared" si="9"/>
        <v>B1</v>
      </c>
    </row>
    <row r="306" spans="5:12" x14ac:dyDescent="0.25">
      <c r="E306" s="7">
        <v>299</v>
      </c>
      <c r="F306" s="19" t="s">
        <v>302</v>
      </c>
      <c r="G306" s="22">
        <v>6</v>
      </c>
      <c r="H306" s="22">
        <v>6.9230769230769234</v>
      </c>
      <c r="I306" s="22">
        <v>0</v>
      </c>
      <c r="J306" s="22">
        <v>5</v>
      </c>
      <c r="K306" s="58">
        <f t="shared" si="8"/>
        <v>4.4807692307692308</v>
      </c>
      <c r="L306" s="57" t="str">
        <f t="shared" si="9"/>
        <v>Pre A1</v>
      </c>
    </row>
    <row r="307" spans="5:12" x14ac:dyDescent="0.25">
      <c r="E307" s="7">
        <v>300</v>
      </c>
      <c r="F307" s="20" t="s">
        <v>303</v>
      </c>
      <c r="G307" s="22">
        <v>9.2000000000000011</v>
      </c>
      <c r="H307" s="22">
        <v>19.23076923076923</v>
      </c>
      <c r="I307" s="22">
        <v>3</v>
      </c>
      <c r="J307" s="22">
        <v>5</v>
      </c>
      <c r="K307" s="58">
        <f t="shared" si="8"/>
        <v>9.1076923076923073</v>
      </c>
      <c r="L307" s="57" t="str">
        <f t="shared" si="9"/>
        <v>A2</v>
      </c>
    </row>
    <row r="308" spans="5:12" x14ac:dyDescent="0.25">
      <c r="E308" s="7">
        <v>301</v>
      </c>
      <c r="F308" s="19" t="s">
        <v>304</v>
      </c>
      <c r="G308" s="22">
        <v>10.8</v>
      </c>
      <c r="H308" s="22">
        <v>17.692307692307693</v>
      </c>
      <c r="I308" s="22">
        <v>0</v>
      </c>
      <c r="J308" s="22">
        <v>13</v>
      </c>
      <c r="K308" s="58">
        <f t="shared" si="8"/>
        <v>10.373076923076923</v>
      </c>
      <c r="L308" s="57" t="str">
        <f t="shared" si="9"/>
        <v>A2</v>
      </c>
    </row>
    <row r="309" spans="5:12" x14ac:dyDescent="0.25">
      <c r="E309" s="7">
        <v>302</v>
      </c>
      <c r="F309" s="20" t="s">
        <v>305</v>
      </c>
      <c r="G309" s="22">
        <v>13.200000000000001</v>
      </c>
      <c r="H309" s="22">
        <v>19.615384615384613</v>
      </c>
      <c r="I309" s="22">
        <v>16</v>
      </c>
      <c r="J309" s="22">
        <v>15</v>
      </c>
      <c r="K309" s="58">
        <f t="shared" si="8"/>
        <v>15.953846153846154</v>
      </c>
      <c r="L309" s="57" t="str">
        <f t="shared" si="9"/>
        <v>B2</v>
      </c>
    </row>
    <row r="310" spans="5:12" x14ac:dyDescent="0.25">
      <c r="E310" s="7">
        <v>303</v>
      </c>
      <c r="F310" s="19" t="s">
        <v>306</v>
      </c>
      <c r="G310" s="22">
        <v>4.4000000000000004</v>
      </c>
      <c r="H310" s="22">
        <v>6.1538461538461542</v>
      </c>
      <c r="I310" s="22">
        <v>0</v>
      </c>
      <c r="J310" s="22">
        <v>5</v>
      </c>
      <c r="K310" s="58">
        <f t="shared" si="8"/>
        <v>3.8884615384615389</v>
      </c>
      <c r="L310" s="57" t="str">
        <f t="shared" si="9"/>
        <v>Pre A1</v>
      </c>
    </row>
    <row r="311" spans="5:12" x14ac:dyDescent="0.25">
      <c r="E311" s="7">
        <v>304</v>
      </c>
      <c r="F311" s="20" t="s">
        <v>307</v>
      </c>
      <c r="G311" s="22">
        <v>12.4</v>
      </c>
      <c r="H311" s="22">
        <v>19.23076923076923</v>
      </c>
      <c r="I311" s="22">
        <v>5</v>
      </c>
      <c r="J311" s="22">
        <v>12</v>
      </c>
      <c r="K311" s="58">
        <f t="shared" si="8"/>
        <v>12.157692307692308</v>
      </c>
      <c r="L311" s="57" t="str">
        <f t="shared" si="9"/>
        <v>B1</v>
      </c>
    </row>
    <row r="312" spans="5:12" x14ac:dyDescent="0.25">
      <c r="E312" s="7">
        <v>305</v>
      </c>
      <c r="F312" s="19" t="s">
        <v>308</v>
      </c>
      <c r="G312" s="22">
        <v>16</v>
      </c>
      <c r="H312" s="22">
        <v>19.23076923076923</v>
      </c>
      <c r="I312" s="22">
        <v>13</v>
      </c>
      <c r="J312" s="22">
        <v>4</v>
      </c>
      <c r="K312" s="58">
        <f t="shared" si="8"/>
        <v>13.057692307692307</v>
      </c>
      <c r="L312" s="57" t="str">
        <f t="shared" si="9"/>
        <v>B1</v>
      </c>
    </row>
    <row r="313" spans="5:12" x14ac:dyDescent="0.25">
      <c r="E313" s="7">
        <v>306</v>
      </c>
      <c r="F313" s="20" t="s">
        <v>309</v>
      </c>
      <c r="G313" s="22">
        <v>12</v>
      </c>
      <c r="H313" s="22">
        <v>18.076923076923077</v>
      </c>
      <c r="I313" s="22">
        <v>3.5</v>
      </c>
      <c r="J313" s="22">
        <v>8</v>
      </c>
      <c r="K313" s="58">
        <f t="shared" si="8"/>
        <v>10.39423076923077</v>
      </c>
      <c r="L313" s="57" t="str">
        <f t="shared" si="9"/>
        <v>A2</v>
      </c>
    </row>
    <row r="314" spans="5:12" x14ac:dyDescent="0.25">
      <c r="E314" s="7">
        <v>307</v>
      </c>
      <c r="F314" s="19" t="s">
        <v>310</v>
      </c>
      <c r="G314" s="22">
        <v>6</v>
      </c>
      <c r="H314" s="22">
        <v>13.076923076923077</v>
      </c>
      <c r="I314" s="22">
        <v>0.5</v>
      </c>
      <c r="J314" s="22">
        <v>5</v>
      </c>
      <c r="K314" s="58">
        <f t="shared" si="8"/>
        <v>6.1442307692307692</v>
      </c>
      <c r="L314" s="57" t="str">
        <f t="shared" si="9"/>
        <v>A1</v>
      </c>
    </row>
    <row r="315" spans="5:12" x14ac:dyDescent="0.25">
      <c r="E315" s="7">
        <v>308</v>
      </c>
      <c r="F315" s="20" t="s">
        <v>311</v>
      </c>
      <c r="G315" s="56">
        <v>11.6</v>
      </c>
      <c r="H315" s="56">
        <v>19.23076923076923</v>
      </c>
      <c r="I315" s="22">
        <v>0</v>
      </c>
      <c r="J315" s="22">
        <v>12</v>
      </c>
      <c r="K315" s="58">
        <f t="shared" si="8"/>
        <v>10.707692307692307</v>
      </c>
      <c r="L315" s="57" t="str">
        <f t="shared" si="9"/>
        <v>A2</v>
      </c>
    </row>
    <row r="316" spans="5:12" x14ac:dyDescent="0.25">
      <c r="E316" s="7">
        <v>309</v>
      </c>
      <c r="F316" s="19" t="s">
        <v>312</v>
      </c>
      <c r="G316" s="22">
        <v>13.600000000000001</v>
      </c>
      <c r="H316" s="22">
        <v>16.538461538461537</v>
      </c>
      <c r="I316" s="22">
        <v>15.5</v>
      </c>
      <c r="J316" s="22">
        <v>11</v>
      </c>
      <c r="K316" s="58">
        <f t="shared" si="8"/>
        <v>14.159615384615385</v>
      </c>
      <c r="L316" s="57" t="str">
        <f t="shared" si="9"/>
        <v>B2</v>
      </c>
    </row>
    <row r="317" spans="5:12" x14ac:dyDescent="0.25">
      <c r="E317" s="7">
        <v>310</v>
      </c>
      <c r="F317" s="20" t="s">
        <v>313</v>
      </c>
      <c r="G317" s="22">
        <v>11.200000000000001</v>
      </c>
      <c r="H317" s="22">
        <v>18.846153846153847</v>
      </c>
      <c r="I317" s="22">
        <v>5</v>
      </c>
      <c r="J317" s="22">
        <v>8</v>
      </c>
      <c r="K317" s="58">
        <f t="shared" si="8"/>
        <v>10.761538461538462</v>
      </c>
      <c r="L317" s="57" t="str">
        <f t="shared" si="9"/>
        <v>A2</v>
      </c>
    </row>
    <row r="318" spans="5:12" x14ac:dyDescent="0.25">
      <c r="E318" s="7">
        <v>311</v>
      </c>
      <c r="F318" s="19" t="s">
        <v>314</v>
      </c>
      <c r="G318" s="22">
        <v>6.8000000000000007</v>
      </c>
      <c r="H318" s="22">
        <v>12.307692307692308</v>
      </c>
      <c r="I318" s="22">
        <v>0</v>
      </c>
      <c r="J318" s="22">
        <v>5</v>
      </c>
      <c r="K318" s="58">
        <f t="shared" si="8"/>
        <v>6.0269230769230777</v>
      </c>
      <c r="L318" s="57" t="str">
        <f t="shared" si="9"/>
        <v>A1</v>
      </c>
    </row>
    <row r="319" spans="5:12" x14ac:dyDescent="0.25">
      <c r="E319" s="7">
        <v>312</v>
      </c>
      <c r="F319" s="20" t="s">
        <v>315</v>
      </c>
      <c r="G319" s="22">
        <v>4.8</v>
      </c>
      <c r="H319" s="22">
        <v>6.9230769230769234</v>
      </c>
      <c r="I319" s="22">
        <v>0</v>
      </c>
      <c r="J319" s="22">
        <v>3</v>
      </c>
      <c r="K319" s="58">
        <f t="shared" si="8"/>
        <v>3.680769230769231</v>
      </c>
      <c r="L319" s="57" t="str">
        <f t="shared" si="9"/>
        <v>Pre A1</v>
      </c>
    </row>
    <row r="320" spans="5:12" x14ac:dyDescent="0.25">
      <c r="E320" s="7">
        <v>313</v>
      </c>
      <c r="F320" s="19" t="s">
        <v>316</v>
      </c>
      <c r="G320" s="22">
        <v>12.8</v>
      </c>
      <c r="H320" s="22">
        <v>18.076923076923077</v>
      </c>
      <c r="I320" s="22">
        <v>1</v>
      </c>
      <c r="J320" s="22">
        <v>13</v>
      </c>
      <c r="K320" s="58">
        <f t="shared" si="8"/>
        <v>11.219230769230769</v>
      </c>
      <c r="L320" s="57" t="str">
        <f t="shared" si="9"/>
        <v>B1</v>
      </c>
    </row>
    <row r="321" spans="5:12" x14ac:dyDescent="0.25">
      <c r="E321" s="7">
        <v>314</v>
      </c>
      <c r="F321" s="20" t="s">
        <v>317</v>
      </c>
      <c r="G321" s="22">
        <v>15.600000000000001</v>
      </c>
      <c r="H321" s="22">
        <v>18.461538461538463</v>
      </c>
      <c r="I321" s="22">
        <v>3</v>
      </c>
      <c r="J321" s="22"/>
      <c r="K321" s="58">
        <f t="shared" si="8"/>
        <v>9.2653846153846153</v>
      </c>
      <c r="L321" s="57" t="str">
        <f t="shared" si="9"/>
        <v>A2</v>
      </c>
    </row>
    <row r="322" spans="5:12" x14ac:dyDescent="0.25">
      <c r="E322" s="7">
        <v>315</v>
      </c>
      <c r="F322" s="19" t="s">
        <v>318</v>
      </c>
      <c r="G322" s="22">
        <v>12.4</v>
      </c>
      <c r="H322" s="22">
        <v>19.615384615384613</v>
      </c>
      <c r="I322" s="22">
        <v>6</v>
      </c>
      <c r="J322" s="22">
        <v>11</v>
      </c>
      <c r="K322" s="58">
        <f t="shared" si="8"/>
        <v>12.253846153846153</v>
      </c>
      <c r="L322" s="57" t="str">
        <f t="shared" si="9"/>
        <v>B1</v>
      </c>
    </row>
    <row r="323" spans="5:12" x14ac:dyDescent="0.25">
      <c r="E323" s="7">
        <v>316</v>
      </c>
      <c r="F323" s="20" t="s">
        <v>319</v>
      </c>
      <c r="G323" s="22">
        <v>6</v>
      </c>
      <c r="H323" s="22">
        <v>9.2307692307692317</v>
      </c>
      <c r="I323" s="22">
        <v>0</v>
      </c>
      <c r="J323" s="22"/>
      <c r="K323" s="58">
        <f t="shared" si="8"/>
        <v>3.8076923076923079</v>
      </c>
      <c r="L323" s="57" t="str">
        <f t="shared" si="9"/>
        <v>Pre A1</v>
      </c>
    </row>
    <row r="324" spans="5:12" x14ac:dyDescent="0.25">
      <c r="E324" s="7">
        <v>317</v>
      </c>
      <c r="F324" s="19" t="s">
        <v>320</v>
      </c>
      <c r="G324" s="22">
        <v>5.2</v>
      </c>
      <c r="H324" s="22">
        <v>11.538461538461537</v>
      </c>
      <c r="I324" s="22">
        <v>0</v>
      </c>
      <c r="J324" s="22">
        <v>3</v>
      </c>
      <c r="K324" s="58">
        <f t="shared" si="8"/>
        <v>4.934615384615384</v>
      </c>
      <c r="L324" s="57" t="str">
        <f t="shared" si="9"/>
        <v>Pre A1</v>
      </c>
    </row>
    <row r="325" spans="5:12" x14ac:dyDescent="0.25">
      <c r="E325" s="7">
        <v>318</v>
      </c>
      <c r="F325" s="20" t="s">
        <v>321</v>
      </c>
      <c r="G325" s="22">
        <v>8</v>
      </c>
      <c r="H325" s="22">
        <v>15.769230769230768</v>
      </c>
      <c r="I325" s="22">
        <v>5</v>
      </c>
      <c r="J325" s="22">
        <v>4</v>
      </c>
      <c r="K325" s="58">
        <f t="shared" si="8"/>
        <v>8.1923076923076916</v>
      </c>
      <c r="L325" s="57" t="str">
        <f t="shared" si="9"/>
        <v>A2</v>
      </c>
    </row>
    <row r="326" spans="5:12" x14ac:dyDescent="0.25">
      <c r="E326" s="7">
        <v>319</v>
      </c>
      <c r="F326" s="19" t="s">
        <v>322</v>
      </c>
      <c r="G326" s="22">
        <v>8</v>
      </c>
      <c r="H326" s="22">
        <v>18.076923076923077</v>
      </c>
      <c r="I326" s="22">
        <v>2.5</v>
      </c>
      <c r="J326" s="22">
        <v>3</v>
      </c>
      <c r="K326" s="58">
        <f t="shared" si="8"/>
        <v>7.8942307692307692</v>
      </c>
      <c r="L326" s="57" t="str">
        <f t="shared" si="9"/>
        <v>A1</v>
      </c>
    </row>
    <row r="327" spans="5:12" x14ac:dyDescent="0.25">
      <c r="E327" s="7">
        <v>320</v>
      </c>
      <c r="F327" s="20" t="s">
        <v>323</v>
      </c>
      <c r="G327" s="22">
        <v>4.8</v>
      </c>
      <c r="H327" s="22">
        <v>14.615384615384615</v>
      </c>
      <c r="I327" s="22">
        <v>0</v>
      </c>
      <c r="J327" s="22">
        <v>3</v>
      </c>
      <c r="K327" s="58">
        <f t="shared" si="8"/>
        <v>5.6038461538461535</v>
      </c>
      <c r="L327" s="57" t="str">
        <f t="shared" si="9"/>
        <v>A1</v>
      </c>
    </row>
    <row r="328" spans="5:12" x14ac:dyDescent="0.25">
      <c r="E328" s="7">
        <v>321</v>
      </c>
      <c r="F328" s="19" t="s">
        <v>324</v>
      </c>
      <c r="G328" s="22">
        <v>5.6000000000000005</v>
      </c>
      <c r="H328" s="22">
        <v>10.769230769230768</v>
      </c>
      <c r="I328" s="22">
        <v>0</v>
      </c>
      <c r="J328" s="22"/>
      <c r="K328" s="58">
        <f t="shared" si="8"/>
        <v>4.092307692307692</v>
      </c>
      <c r="L328" s="57" t="str">
        <f t="shared" si="9"/>
        <v>Pre A1</v>
      </c>
    </row>
    <row r="329" spans="5:12" x14ac:dyDescent="0.25">
      <c r="E329" s="7">
        <v>322</v>
      </c>
      <c r="F329" s="20" t="s">
        <v>325</v>
      </c>
      <c r="G329" s="22">
        <v>0</v>
      </c>
      <c r="H329" s="22">
        <v>0</v>
      </c>
      <c r="I329" s="22"/>
      <c r="J329" s="22"/>
      <c r="K329" s="58">
        <f t="shared" ref="K329:K384" si="10">(G329+H329+I329+J329)/4</f>
        <v>0</v>
      </c>
      <c r="L329" s="57" t="str">
        <f t="shared" ref="L329:L384" si="11">IF(K329&lt;5,"Pre A1",IF(K329&lt;8,"A1",IF(K329&lt;11,"A2",IF(K329&lt;14,"B1",IF(K329&lt;17,"B2",IF(K329=20,"C1"))))))</f>
        <v>Pre A1</v>
      </c>
    </row>
    <row r="330" spans="5:12" x14ac:dyDescent="0.25">
      <c r="E330" s="7">
        <v>323</v>
      </c>
      <c r="F330" s="19" t="s">
        <v>326</v>
      </c>
      <c r="G330" s="22">
        <v>10</v>
      </c>
      <c r="H330" s="22">
        <v>16.153846153846153</v>
      </c>
      <c r="I330" s="22">
        <v>7</v>
      </c>
      <c r="J330" s="22">
        <v>3</v>
      </c>
      <c r="K330" s="58">
        <f t="shared" si="10"/>
        <v>9.0384615384615383</v>
      </c>
      <c r="L330" s="57" t="str">
        <f t="shared" si="11"/>
        <v>A2</v>
      </c>
    </row>
    <row r="331" spans="5:12" x14ac:dyDescent="0.25">
      <c r="E331" s="7">
        <v>324</v>
      </c>
      <c r="F331" s="20" t="s">
        <v>327</v>
      </c>
      <c r="G331" s="22">
        <v>6.4</v>
      </c>
      <c r="H331" s="22">
        <v>16.153846153846153</v>
      </c>
      <c r="I331" s="22">
        <v>0</v>
      </c>
      <c r="J331" s="22">
        <v>2</v>
      </c>
      <c r="K331" s="58">
        <f t="shared" si="10"/>
        <v>6.138461538461538</v>
      </c>
      <c r="L331" s="57" t="str">
        <f t="shared" si="11"/>
        <v>A1</v>
      </c>
    </row>
    <row r="332" spans="5:12" x14ac:dyDescent="0.25">
      <c r="E332" s="7">
        <v>325</v>
      </c>
      <c r="F332" s="19" t="s">
        <v>328</v>
      </c>
      <c r="G332" s="22">
        <v>12</v>
      </c>
      <c r="H332" s="22">
        <v>18.846153846153847</v>
      </c>
      <c r="I332" s="22">
        <v>7.5</v>
      </c>
      <c r="J332" s="22"/>
      <c r="K332" s="58">
        <f t="shared" si="10"/>
        <v>9.5865384615384617</v>
      </c>
      <c r="L332" s="57" t="str">
        <f t="shared" si="11"/>
        <v>A2</v>
      </c>
    </row>
    <row r="333" spans="5:12" x14ac:dyDescent="0.25">
      <c r="E333" s="7">
        <v>326</v>
      </c>
      <c r="F333" s="20" t="s">
        <v>329</v>
      </c>
      <c r="G333" s="22">
        <v>10</v>
      </c>
      <c r="H333" s="22">
        <v>18.461538461538463</v>
      </c>
      <c r="I333" s="22">
        <v>14</v>
      </c>
      <c r="J333" s="22">
        <v>12</v>
      </c>
      <c r="K333" s="58">
        <f t="shared" si="10"/>
        <v>13.615384615384617</v>
      </c>
      <c r="L333" s="57" t="str">
        <f t="shared" si="11"/>
        <v>B1</v>
      </c>
    </row>
    <row r="334" spans="5:12" x14ac:dyDescent="0.25">
      <c r="E334" s="7">
        <v>327</v>
      </c>
      <c r="F334" s="19" t="s">
        <v>330</v>
      </c>
      <c r="G334" s="22">
        <v>3.5999999999999996</v>
      </c>
      <c r="H334" s="22">
        <v>13.846153846153847</v>
      </c>
      <c r="I334" s="22">
        <v>0</v>
      </c>
      <c r="J334" s="22">
        <v>11</v>
      </c>
      <c r="K334" s="58">
        <f t="shared" si="10"/>
        <v>7.111538461538462</v>
      </c>
      <c r="L334" s="57" t="str">
        <f t="shared" si="11"/>
        <v>A1</v>
      </c>
    </row>
    <row r="335" spans="5:12" x14ac:dyDescent="0.25">
      <c r="E335" s="7">
        <v>328</v>
      </c>
      <c r="F335" s="20" t="s">
        <v>331</v>
      </c>
      <c r="G335" s="22">
        <v>4</v>
      </c>
      <c r="H335" s="22">
        <v>15.384615384615385</v>
      </c>
      <c r="I335" s="22">
        <v>0</v>
      </c>
      <c r="J335" s="22">
        <v>2</v>
      </c>
      <c r="K335" s="58">
        <f t="shared" si="10"/>
        <v>5.3461538461538467</v>
      </c>
      <c r="L335" s="57" t="str">
        <f t="shared" si="11"/>
        <v>A1</v>
      </c>
    </row>
    <row r="336" spans="5:12" x14ac:dyDescent="0.25">
      <c r="E336" s="7">
        <v>329</v>
      </c>
      <c r="F336" s="19" t="s">
        <v>332</v>
      </c>
      <c r="G336" s="22">
        <v>11.6</v>
      </c>
      <c r="H336" s="22">
        <v>13</v>
      </c>
      <c r="I336" s="22">
        <v>4</v>
      </c>
      <c r="J336" s="22">
        <v>15</v>
      </c>
      <c r="K336" s="58">
        <f t="shared" si="10"/>
        <v>10.9</v>
      </c>
      <c r="L336" s="57" t="str">
        <f t="shared" si="11"/>
        <v>A2</v>
      </c>
    </row>
    <row r="337" spans="5:12" x14ac:dyDescent="0.25">
      <c r="E337" s="7">
        <v>330</v>
      </c>
      <c r="F337" s="20" t="s">
        <v>333</v>
      </c>
      <c r="G337" s="22">
        <v>0</v>
      </c>
      <c r="H337" s="22">
        <v>0</v>
      </c>
      <c r="I337" s="22"/>
      <c r="J337" s="22"/>
      <c r="K337" s="58">
        <f t="shared" si="10"/>
        <v>0</v>
      </c>
      <c r="L337" s="57" t="str">
        <f t="shared" si="11"/>
        <v>Pre A1</v>
      </c>
    </row>
    <row r="338" spans="5:12" x14ac:dyDescent="0.25">
      <c r="E338" s="7">
        <v>331</v>
      </c>
      <c r="F338" s="19" t="s">
        <v>334</v>
      </c>
      <c r="G338" s="22">
        <v>10.8</v>
      </c>
      <c r="H338" s="22">
        <v>19.615384615384613</v>
      </c>
      <c r="I338" s="22">
        <v>2</v>
      </c>
      <c r="J338" s="22">
        <v>5</v>
      </c>
      <c r="K338" s="58">
        <f t="shared" si="10"/>
        <v>9.3538461538461526</v>
      </c>
      <c r="L338" s="57" t="str">
        <f t="shared" si="11"/>
        <v>A2</v>
      </c>
    </row>
    <row r="339" spans="5:12" x14ac:dyDescent="0.25">
      <c r="E339" s="7">
        <v>332</v>
      </c>
      <c r="F339" s="20" t="s">
        <v>335</v>
      </c>
      <c r="G339" s="22">
        <v>8.8000000000000007</v>
      </c>
      <c r="H339" s="22">
        <v>13.461538461538463</v>
      </c>
      <c r="I339" s="22">
        <v>0.5</v>
      </c>
      <c r="J339" s="22">
        <v>4</v>
      </c>
      <c r="K339" s="58">
        <f t="shared" si="10"/>
        <v>6.690384615384616</v>
      </c>
      <c r="L339" s="57" t="str">
        <f t="shared" si="11"/>
        <v>A1</v>
      </c>
    </row>
    <row r="340" spans="5:12" x14ac:dyDescent="0.25">
      <c r="E340" s="7">
        <v>333</v>
      </c>
      <c r="F340" s="19" t="s">
        <v>336</v>
      </c>
      <c r="G340" s="22">
        <v>15.600000000000001</v>
      </c>
      <c r="H340" s="22">
        <v>18.461538461538463</v>
      </c>
      <c r="I340" s="22">
        <v>15</v>
      </c>
      <c r="J340" s="22">
        <v>10</v>
      </c>
      <c r="K340" s="58">
        <f t="shared" si="10"/>
        <v>14.765384615384615</v>
      </c>
      <c r="L340" s="57" t="str">
        <f t="shared" si="11"/>
        <v>B2</v>
      </c>
    </row>
    <row r="341" spans="5:12" x14ac:dyDescent="0.25">
      <c r="E341" s="7">
        <v>334</v>
      </c>
      <c r="F341" s="20" t="s">
        <v>337</v>
      </c>
      <c r="G341" s="22">
        <v>10</v>
      </c>
      <c r="H341" s="22">
        <v>18.846153846153847</v>
      </c>
      <c r="I341" s="22">
        <v>0</v>
      </c>
      <c r="J341" s="22">
        <v>15</v>
      </c>
      <c r="K341" s="58">
        <f t="shared" si="10"/>
        <v>10.961538461538462</v>
      </c>
      <c r="L341" s="57" t="str">
        <f t="shared" si="11"/>
        <v>A2</v>
      </c>
    </row>
    <row r="342" spans="5:12" x14ac:dyDescent="0.25">
      <c r="E342" s="7">
        <v>335</v>
      </c>
      <c r="F342" s="19" t="s">
        <v>338</v>
      </c>
      <c r="G342" s="22">
        <v>6</v>
      </c>
      <c r="H342" s="22">
        <v>11.923076923076923</v>
      </c>
      <c r="I342" s="22">
        <v>0</v>
      </c>
      <c r="J342" s="22">
        <v>3</v>
      </c>
      <c r="K342" s="58">
        <f t="shared" si="10"/>
        <v>5.2307692307692308</v>
      </c>
      <c r="L342" s="57" t="str">
        <f t="shared" si="11"/>
        <v>A1</v>
      </c>
    </row>
    <row r="343" spans="5:12" x14ac:dyDescent="0.25">
      <c r="E343" s="7">
        <v>336</v>
      </c>
      <c r="F343" s="20" t="s">
        <v>339</v>
      </c>
      <c r="G343" s="22">
        <v>6.8000000000000007</v>
      </c>
      <c r="H343" s="22">
        <v>11.538461538461537</v>
      </c>
      <c r="I343" s="22">
        <v>0.5</v>
      </c>
      <c r="J343" s="22">
        <v>5</v>
      </c>
      <c r="K343" s="58">
        <f t="shared" si="10"/>
        <v>5.9596153846153843</v>
      </c>
      <c r="L343" s="57" t="str">
        <f t="shared" si="11"/>
        <v>A1</v>
      </c>
    </row>
    <row r="344" spans="5:12" x14ac:dyDescent="0.25">
      <c r="E344" s="7">
        <v>337</v>
      </c>
      <c r="F344" s="19" t="s">
        <v>340</v>
      </c>
      <c r="G344" s="22">
        <v>0</v>
      </c>
      <c r="H344" s="22">
        <v>0</v>
      </c>
      <c r="I344" s="22"/>
      <c r="J344" s="22"/>
      <c r="K344" s="58">
        <f t="shared" si="10"/>
        <v>0</v>
      </c>
      <c r="L344" s="57" t="str">
        <f t="shared" si="11"/>
        <v>Pre A1</v>
      </c>
    </row>
    <row r="345" spans="5:12" x14ac:dyDescent="0.25">
      <c r="E345" s="7">
        <v>338</v>
      </c>
      <c r="F345" s="20" t="s">
        <v>341</v>
      </c>
      <c r="G345" s="22">
        <v>6</v>
      </c>
      <c r="H345" s="22">
        <v>15.384615384615385</v>
      </c>
      <c r="I345" s="22">
        <v>0</v>
      </c>
      <c r="J345" s="22"/>
      <c r="K345" s="58">
        <f t="shared" si="10"/>
        <v>5.3461538461538467</v>
      </c>
      <c r="L345" s="57" t="str">
        <f t="shared" si="11"/>
        <v>A1</v>
      </c>
    </row>
    <row r="346" spans="5:12" x14ac:dyDescent="0.25">
      <c r="E346" s="7">
        <v>339</v>
      </c>
      <c r="F346" s="19" t="s">
        <v>342</v>
      </c>
      <c r="G346" s="22">
        <v>6</v>
      </c>
      <c r="H346" s="22">
        <v>11.538461538461537</v>
      </c>
      <c r="I346" s="22">
        <v>0</v>
      </c>
      <c r="J346" s="22"/>
      <c r="K346" s="58">
        <f t="shared" si="10"/>
        <v>4.3846153846153841</v>
      </c>
      <c r="L346" s="57" t="str">
        <f t="shared" si="11"/>
        <v>Pre A1</v>
      </c>
    </row>
    <row r="347" spans="5:12" x14ac:dyDescent="0.25">
      <c r="E347" s="7">
        <v>340</v>
      </c>
      <c r="F347" s="20" t="s">
        <v>343</v>
      </c>
      <c r="G347" s="22">
        <v>4.4000000000000004</v>
      </c>
      <c r="H347" s="22">
        <v>8.4615384615384617</v>
      </c>
      <c r="I347" s="22">
        <v>0</v>
      </c>
      <c r="J347" s="22">
        <v>1</v>
      </c>
      <c r="K347" s="58">
        <f t="shared" si="10"/>
        <v>3.4653846153846155</v>
      </c>
      <c r="L347" s="57" t="str">
        <f t="shared" si="11"/>
        <v>Pre A1</v>
      </c>
    </row>
    <row r="348" spans="5:12" x14ac:dyDescent="0.25">
      <c r="E348" s="7">
        <v>341</v>
      </c>
      <c r="F348" s="19" t="s">
        <v>344</v>
      </c>
      <c r="G348" s="22">
        <v>10</v>
      </c>
      <c r="H348" s="22">
        <v>17.692307692307693</v>
      </c>
      <c r="I348" s="22">
        <v>4</v>
      </c>
      <c r="J348" s="22">
        <v>3</v>
      </c>
      <c r="K348" s="58">
        <f t="shared" si="10"/>
        <v>8.6730769230769234</v>
      </c>
      <c r="L348" s="57" t="str">
        <f t="shared" si="11"/>
        <v>A2</v>
      </c>
    </row>
    <row r="349" spans="5:12" x14ac:dyDescent="0.25">
      <c r="E349" s="7">
        <v>342</v>
      </c>
      <c r="F349" s="20" t="s">
        <v>393</v>
      </c>
      <c r="G349" s="22">
        <v>12.4</v>
      </c>
      <c r="H349" s="22">
        <v>17.692307692307693</v>
      </c>
      <c r="I349" s="22">
        <v>7.5</v>
      </c>
      <c r="J349" s="22">
        <v>10</v>
      </c>
      <c r="K349" s="58">
        <f t="shared" si="10"/>
        <v>11.898076923076923</v>
      </c>
      <c r="L349" s="57" t="str">
        <f t="shared" si="11"/>
        <v>B1</v>
      </c>
    </row>
    <row r="350" spans="5:12" x14ac:dyDescent="0.25">
      <c r="E350" s="7">
        <v>343</v>
      </c>
      <c r="F350" s="20" t="s">
        <v>394</v>
      </c>
      <c r="G350" s="9">
        <v>12.4</v>
      </c>
      <c r="H350" s="9">
        <v>18.461538461538463</v>
      </c>
      <c r="I350" s="9">
        <v>5</v>
      </c>
      <c r="J350" s="9">
        <v>12</v>
      </c>
      <c r="K350" s="58">
        <f t="shared" si="10"/>
        <v>11.965384615384616</v>
      </c>
      <c r="L350" s="57" t="str">
        <f t="shared" si="11"/>
        <v>B1</v>
      </c>
    </row>
    <row r="351" spans="5:12" x14ac:dyDescent="0.25">
      <c r="E351" s="7">
        <v>344</v>
      </c>
      <c r="F351" s="26" t="s">
        <v>425</v>
      </c>
      <c r="G351" s="22">
        <v>12.8</v>
      </c>
      <c r="H351" s="22">
        <v>17.692307692307693</v>
      </c>
      <c r="I351" s="22">
        <v>3</v>
      </c>
      <c r="J351" s="22">
        <v>6</v>
      </c>
      <c r="K351" s="58">
        <f t="shared" si="10"/>
        <v>9.8730769230769226</v>
      </c>
      <c r="L351" s="57" t="str">
        <f t="shared" si="11"/>
        <v>A2</v>
      </c>
    </row>
    <row r="352" spans="5:12" x14ac:dyDescent="0.25">
      <c r="E352" s="60"/>
      <c r="F352" s="60"/>
      <c r="G352" s="60"/>
      <c r="H352" s="60"/>
      <c r="I352" s="60"/>
      <c r="J352" s="60"/>
      <c r="K352" s="61"/>
      <c r="L352" s="62"/>
    </row>
    <row r="353" spans="5:12" x14ac:dyDescent="0.25">
      <c r="E353" s="7" t="s">
        <v>401</v>
      </c>
      <c r="F353" s="26" t="s">
        <v>345</v>
      </c>
      <c r="G353" s="22">
        <v>6</v>
      </c>
      <c r="H353" s="22">
        <v>13.846153846153847</v>
      </c>
      <c r="I353" s="22">
        <v>0</v>
      </c>
      <c r="J353" s="22">
        <v>1</v>
      </c>
      <c r="K353" s="58">
        <f t="shared" si="10"/>
        <v>5.2115384615384617</v>
      </c>
      <c r="L353" s="57" t="str">
        <f t="shared" si="11"/>
        <v>A1</v>
      </c>
    </row>
    <row r="354" spans="5:12" x14ac:dyDescent="0.25">
      <c r="E354" s="7" t="s">
        <v>402</v>
      </c>
      <c r="F354" s="21" t="s">
        <v>346</v>
      </c>
      <c r="G354" s="22">
        <v>0</v>
      </c>
      <c r="H354" s="22">
        <v>0</v>
      </c>
      <c r="I354" s="22"/>
      <c r="J354" s="22"/>
      <c r="K354" s="58">
        <f t="shared" si="10"/>
        <v>0</v>
      </c>
      <c r="L354" s="57" t="str">
        <f t="shared" si="11"/>
        <v>Pre A1</v>
      </c>
    </row>
    <row r="355" spans="5:12" x14ac:dyDescent="0.25">
      <c r="E355" s="7" t="s">
        <v>403</v>
      </c>
      <c r="F355" s="26" t="s">
        <v>347</v>
      </c>
      <c r="G355" s="22">
        <v>10.4</v>
      </c>
      <c r="H355" s="22">
        <v>16.538461538461537</v>
      </c>
      <c r="I355" s="22">
        <v>3</v>
      </c>
      <c r="J355" s="22">
        <v>5</v>
      </c>
      <c r="K355" s="58">
        <f t="shared" si="10"/>
        <v>8.7346153846153847</v>
      </c>
      <c r="L355" s="57" t="str">
        <f t="shared" si="11"/>
        <v>A2</v>
      </c>
    </row>
    <row r="356" spans="5:12" x14ac:dyDescent="0.25">
      <c r="E356" s="7" t="s">
        <v>404</v>
      </c>
      <c r="F356" s="21" t="s">
        <v>348</v>
      </c>
      <c r="G356" s="22">
        <v>8</v>
      </c>
      <c r="H356" s="22">
        <v>19.615384615384613</v>
      </c>
      <c r="I356" s="22">
        <v>6.5</v>
      </c>
      <c r="J356" s="22">
        <v>10</v>
      </c>
      <c r="K356" s="58">
        <f t="shared" si="10"/>
        <v>11.028846153846153</v>
      </c>
      <c r="L356" s="57" t="str">
        <f t="shared" si="11"/>
        <v>B1</v>
      </c>
    </row>
    <row r="357" spans="5:12" x14ac:dyDescent="0.25">
      <c r="E357" s="7" t="s">
        <v>405</v>
      </c>
      <c r="F357" s="26" t="s">
        <v>349</v>
      </c>
      <c r="G357" s="22">
        <v>8.4</v>
      </c>
      <c r="H357" s="22">
        <v>15.769230769230768</v>
      </c>
      <c r="I357" s="22">
        <v>6.5</v>
      </c>
      <c r="J357" s="22">
        <v>6</v>
      </c>
      <c r="K357" s="58">
        <f t="shared" si="10"/>
        <v>9.1673076923076913</v>
      </c>
      <c r="L357" s="57" t="str">
        <f t="shared" si="11"/>
        <v>A2</v>
      </c>
    </row>
    <row r="358" spans="5:12" x14ac:dyDescent="0.25">
      <c r="E358" s="7" t="s">
        <v>406</v>
      </c>
      <c r="F358" s="21" t="s">
        <v>350</v>
      </c>
      <c r="G358" s="22">
        <v>0</v>
      </c>
      <c r="H358" s="22">
        <v>0</v>
      </c>
      <c r="I358" s="22"/>
      <c r="J358" s="22"/>
      <c r="K358" s="58">
        <f t="shared" si="10"/>
        <v>0</v>
      </c>
      <c r="L358" s="57" t="str">
        <f t="shared" si="11"/>
        <v>Pre A1</v>
      </c>
    </row>
    <row r="359" spans="5:12" x14ac:dyDescent="0.25">
      <c r="E359" s="7" t="s">
        <v>407</v>
      </c>
      <c r="F359" s="26" t="s">
        <v>351</v>
      </c>
      <c r="G359" s="22">
        <v>8.4</v>
      </c>
      <c r="H359" s="22">
        <v>9.2307692307692317</v>
      </c>
      <c r="I359" s="22">
        <v>2.5</v>
      </c>
      <c r="J359" s="22">
        <v>4</v>
      </c>
      <c r="K359" s="58">
        <f t="shared" si="10"/>
        <v>6.032692307692308</v>
      </c>
      <c r="L359" s="57" t="str">
        <f t="shared" si="11"/>
        <v>A1</v>
      </c>
    </row>
    <row r="360" spans="5:12" x14ac:dyDescent="0.25">
      <c r="E360" s="7" t="s">
        <v>408</v>
      </c>
      <c r="F360" s="21" t="s">
        <v>352</v>
      </c>
      <c r="G360" s="22">
        <v>7.1999999999999993</v>
      </c>
      <c r="H360" s="22">
        <v>10</v>
      </c>
      <c r="I360" s="22">
        <v>0</v>
      </c>
      <c r="J360" s="22">
        <v>5</v>
      </c>
      <c r="K360" s="58">
        <f t="shared" si="10"/>
        <v>5.55</v>
      </c>
      <c r="L360" s="57" t="str">
        <f t="shared" si="11"/>
        <v>A1</v>
      </c>
    </row>
    <row r="361" spans="5:12" x14ac:dyDescent="0.25">
      <c r="E361" s="7" t="s">
        <v>409</v>
      </c>
      <c r="F361" s="26" t="s">
        <v>353</v>
      </c>
      <c r="G361" s="22">
        <v>14</v>
      </c>
      <c r="H361" s="22">
        <v>17.307692307692307</v>
      </c>
      <c r="I361" s="22">
        <v>14</v>
      </c>
      <c r="J361" s="22">
        <v>13</v>
      </c>
      <c r="K361" s="58">
        <f t="shared" si="10"/>
        <v>14.576923076923077</v>
      </c>
      <c r="L361" s="57" t="str">
        <f t="shared" si="11"/>
        <v>B2</v>
      </c>
    </row>
    <row r="362" spans="5:12" x14ac:dyDescent="0.25">
      <c r="E362" s="7" t="s">
        <v>410</v>
      </c>
      <c r="F362" s="21" t="s">
        <v>354</v>
      </c>
      <c r="G362" s="22">
        <v>9.2000000000000011</v>
      </c>
      <c r="H362" s="22">
        <v>17.692307692307693</v>
      </c>
      <c r="I362" s="22">
        <v>7</v>
      </c>
      <c r="J362" s="22">
        <v>9</v>
      </c>
      <c r="K362" s="58">
        <f t="shared" si="10"/>
        <v>10.723076923076924</v>
      </c>
      <c r="L362" s="57" t="str">
        <f t="shared" si="11"/>
        <v>A2</v>
      </c>
    </row>
    <row r="363" spans="5:12" x14ac:dyDescent="0.25">
      <c r="E363" s="7" t="s">
        <v>411</v>
      </c>
      <c r="F363" s="26" t="s">
        <v>355</v>
      </c>
      <c r="G363" s="22">
        <v>8.4</v>
      </c>
      <c r="H363" s="22">
        <v>11.923076923076923</v>
      </c>
      <c r="I363" s="22">
        <v>4.5</v>
      </c>
      <c r="J363" s="22">
        <v>8</v>
      </c>
      <c r="K363" s="58">
        <f t="shared" si="10"/>
        <v>8.2057692307692314</v>
      </c>
      <c r="L363" s="57" t="str">
        <f t="shared" si="11"/>
        <v>A2</v>
      </c>
    </row>
    <row r="364" spans="5:12" x14ac:dyDescent="0.25">
      <c r="E364" s="7" t="s">
        <v>412</v>
      </c>
      <c r="F364" s="21" t="s">
        <v>356</v>
      </c>
      <c r="G364" s="22">
        <v>13.600000000000001</v>
      </c>
      <c r="H364" s="22">
        <v>19.23076923076923</v>
      </c>
      <c r="I364" s="22">
        <v>12</v>
      </c>
      <c r="J364" s="22">
        <v>13</v>
      </c>
      <c r="K364" s="58">
        <f t="shared" si="10"/>
        <v>14.457692307692309</v>
      </c>
      <c r="L364" s="57" t="str">
        <f t="shared" si="11"/>
        <v>B2</v>
      </c>
    </row>
    <row r="365" spans="5:12" x14ac:dyDescent="0.25">
      <c r="E365" s="7" t="s">
        <v>413</v>
      </c>
      <c r="F365" s="26" t="s">
        <v>357</v>
      </c>
      <c r="G365" s="22">
        <v>0</v>
      </c>
      <c r="H365" s="22">
        <v>0</v>
      </c>
      <c r="I365" s="22"/>
      <c r="J365" s="22"/>
      <c r="K365" s="58">
        <f t="shared" si="10"/>
        <v>0</v>
      </c>
      <c r="L365" s="57" t="str">
        <f t="shared" si="11"/>
        <v>Pre A1</v>
      </c>
    </row>
    <row r="366" spans="5:12" x14ac:dyDescent="0.25">
      <c r="E366" s="7" t="s">
        <v>414</v>
      </c>
      <c r="F366" s="21" t="s">
        <v>358</v>
      </c>
      <c r="G366" s="22">
        <v>9.2000000000000011</v>
      </c>
      <c r="H366" s="22">
        <v>16.538461538461537</v>
      </c>
      <c r="I366" s="22">
        <v>5</v>
      </c>
      <c r="J366" s="22">
        <v>9</v>
      </c>
      <c r="K366" s="58">
        <f t="shared" si="10"/>
        <v>9.934615384615384</v>
      </c>
      <c r="L366" s="57" t="str">
        <f t="shared" si="11"/>
        <v>A2</v>
      </c>
    </row>
    <row r="367" spans="5:12" x14ac:dyDescent="0.25">
      <c r="E367" s="7" t="s">
        <v>415</v>
      </c>
      <c r="F367" s="26" t="s">
        <v>359</v>
      </c>
      <c r="G367" s="22">
        <v>0</v>
      </c>
      <c r="H367" s="22">
        <v>0</v>
      </c>
      <c r="I367" s="22"/>
      <c r="J367" s="22"/>
      <c r="K367" s="58">
        <f t="shared" si="10"/>
        <v>0</v>
      </c>
      <c r="L367" s="57" t="str">
        <f t="shared" si="11"/>
        <v>Pre A1</v>
      </c>
    </row>
    <row r="368" spans="5:12" x14ac:dyDescent="0.25">
      <c r="E368" s="7" t="s">
        <v>416</v>
      </c>
      <c r="F368" s="21" t="s">
        <v>360</v>
      </c>
      <c r="G368" s="22">
        <v>8</v>
      </c>
      <c r="H368" s="22">
        <v>15.769230769230768</v>
      </c>
      <c r="I368" s="22">
        <v>3.5</v>
      </c>
      <c r="J368" s="22">
        <v>7</v>
      </c>
      <c r="K368" s="58">
        <f t="shared" si="10"/>
        <v>8.5673076923076916</v>
      </c>
      <c r="L368" s="57" t="str">
        <f t="shared" si="11"/>
        <v>A2</v>
      </c>
    </row>
    <row r="369" spans="5:12" x14ac:dyDescent="0.25">
      <c r="E369" s="7" t="s">
        <v>417</v>
      </c>
      <c r="F369" s="26" t="s">
        <v>361</v>
      </c>
      <c r="G369" s="22">
        <v>11.200000000000001</v>
      </c>
      <c r="H369" s="22">
        <v>15.769230769230768</v>
      </c>
      <c r="I369" s="22">
        <v>0</v>
      </c>
      <c r="J369" s="22">
        <v>6</v>
      </c>
      <c r="K369" s="58">
        <f t="shared" si="10"/>
        <v>8.2423076923076923</v>
      </c>
      <c r="L369" s="57" t="str">
        <f t="shared" si="11"/>
        <v>A2</v>
      </c>
    </row>
    <row r="370" spans="5:12" x14ac:dyDescent="0.25">
      <c r="E370" s="7" t="s">
        <v>418</v>
      </c>
      <c r="F370" s="21" t="s">
        <v>362</v>
      </c>
      <c r="G370" s="22">
        <v>0</v>
      </c>
      <c r="H370" s="22">
        <v>0</v>
      </c>
      <c r="I370" s="22"/>
      <c r="J370" s="22"/>
      <c r="K370" s="58">
        <f t="shared" si="10"/>
        <v>0</v>
      </c>
      <c r="L370" s="57" t="str">
        <f t="shared" si="11"/>
        <v>Pre A1</v>
      </c>
    </row>
    <row r="371" spans="5:12" x14ac:dyDescent="0.25">
      <c r="E371" s="7" t="s">
        <v>419</v>
      </c>
      <c r="F371" s="26" t="s">
        <v>363</v>
      </c>
      <c r="G371" s="22">
        <v>10</v>
      </c>
      <c r="H371" s="22">
        <v>16.923076923076923</v>
      </c>
      <c r="I371" s="22">
        <v>4</v>
      </c>
      <c r="J371" s="22">
        <v>9</v>
      </c>
      <c r="K371" s="58">
        <f t="shared" si="10"/>
        <v>9.9807692307692299</v>
      </c>
      <c r="L371" s="57" t="str">
        <f t="shared" si="11"/>
        <v>A2</v>
      </c>
    </row>
    <row r="372" spans="5:12" x14ac:dyDescent="0.25">
      <c r="E372" s="7" t="s">
        <v>420</v>
      </c>
      <c r="F372" s="21" t="s">
        <v>364</v>
      </c>
      <c r="G372" s="22">
        <v>16</v>
      </c>
      <c r="H372" s="22">
        <v>18.076923076923077</v>
      </c>
      <c r="I372" s="22">
        <v>7.5</v>
      </c>
      <c r="J372" s="22">
        <v>13</v>
      </c>
      <c r="K372" s="58">
        <f t="shared" si="10"/>
        <v>13.64423076923077</v>
      </c>
      <c r="L372" s="57" t="str">
        <f t="shared" si="11"/>
        <v>B1</v>
      </c>
    </row>
    <row r="373" spans="5:12" x14ac:dyDescent="0.25">
      <c r="E373" s="7" t="s">
        <v>421</v>
      </c>
      <c r="F373" s="26" t="s">
        <v>365</v>
      </c>
      <c r="G373" s="22">
        <v>6.4</v>
      </c>
      <c r="H373" s="22">
        <v>8.4615384615384617</v>
      </c>
      <c r="I373" s="22">
        <v>0</v>
      </c>
      <c r="J373" s="22">
        <v>0</v>
      </c>
      <c r="K373" s="58">
        <f t="shared" si="10"/>
        <v>3.7153846153846155</v>
      </c>
      <c r="L373" s="57" t="str">
        <f t="shared" si="11"/>
        <v>Pre A1</v>
      </c>
    </row>
    <row r="374" spans="5:12" x14ac:dyDescent="0.25">
      <c r="E374" s="7" t="s">
        <v>422</v>
      </c>
      <c r="F374" s="21" t="s">
        <v>366</v>
      </c>
      <c r="G374" s="22">
        <v>10.4</v>
      </c>
      <c r="H374" s="22">
        <v>18.461538461538463</v>
      </c>
      <c r="I374" s="22">
        <v>10</v>
      </c>
      <c r="J374" s="22">
        <v>8.5</v>
      </c>
      <c r="K374" s="58">
        <f t="shared" si="10"/>
        <v>11.840384615384616</v>
      </c>
      <c r="L374" s="57" t="str">
        <f t="shared" si="11"/>
        <v>B1</v>
      </c>
    </row>
    <row r="375" spans="5:12" x14ac:dyDescent="0.25">
      <c r="E375" s="7" t="s">
        <v>423</v>
      </c>
      <c r="F375" s="59" t="s">
        <v>367</v>
      </c>
      <c r="G375" s="22">
        <v>6.4</v>
      </c>
      <c r="H375" s="22">
        <v>11.153846153846153</v>
      </c>
      <c r="I375" s="22">
        <v>1</v>
      </c>
      <c r="J375" s="22">
        <v>0</v>
      </c>
      <c r="K375" s="58">
        <f t="shared" si="10"/>
        <v>4.638461538461538</v>
      </c>
      <c r="L375" s="57" t="str">
        <f t="shared" si="11"/>
        <v>Pre A1</v>
      </c>
    </row>
    <row r="376" spans="5:12" x14ac:dyDescent="0.25">
      <c r="E376" s="7" t="s">
        <v>424</v>
      </c>
      <c r="F376" s="21" t="s">
        <v>368</v>
      </c>
      <c r="G376" s="22">
        <v>0</v>
      </c>
      <c r="H376" s="22">
        <v>0</v>
      </c>
      <c r="I376" s="22"/>
      <c r="J376" s="22"/>
      <c r="K376" s="58">
        <f t="shared" si="10"/>
        <v>0</v>
      </c>
      <c r="L376" s="57" t="str">
        <f t="shared" si="11"/>
        <v>Pre A1</v>
      </c>
    </row>
    <row r="377" spans="5:12" ht="6" customHeight="1" x14ac:dyDescent="0.25">
      <c r="E377" s="65"/>
      <c r="F377" s="65"/>
      <c r="G377" s="65"/>
      <c r="H377" s="65"/>
      <c r="I377" s="65"/>
      <c r="J377" s="65"/>
      <c r="K377" s="66"/>
      <c r="L377" s="67"/>
    </row>
    <row r="378" spans="5:12" x14ac:dyDescent="0.25">
      <c r="E378" s="68" t="s">
        <v>426</v>
      </c>
      <c r="F378" s="63" t="s">
        <v>378</v>
      </c>
      <c r="G378" s="22">
        <v>12.4</v>
      </c>
      <c r="H378" s="22">
        <v>14.615384615384615</v>
      </c>
      <c r="I378" s="22">
        <v>7</v>
      </c>
      <c r="J378" s="22">
        <v>7</v>
      </c>
      <c r="K378" s="58">
        <f t="shared" si="10"/>
        <v>10.253846153846155</v>
      </c>
      <c r="L378" s="57" t="str">
        <f t="shared" si="11"/>
        <v>A2</v>
      </c>
    </row>
    <row r="379" spans="5:12" x14ac:dyDescent="0.25">
      <c r="E379" s="68" t="s">
        <v>426</v>
      </c>
      <c r="F379" s="63" t="s">
        <v>379</v>
      </c>
      <c r="G379" s="22">
        <v>12.4</v>
      </c>
      <c r="H379" s="22">
        <v>16.153846153846153</v>
      </c>
      <c r="I379" s="22">
        <v>2</v>
      </c>
      <c r="J379" s="22">
        <v>8</v>
      </c>
      <c r="K379" s="58">
        <f t="shared" si="10"/>
        <v>9.638461538461538</v>
      </c>
      <c r="L379" s="57" t="str">
        <f t="shared" si="11"/>
        <v>A2</v>
      </c>
    </row>
    <row r="380" spans="5:12" x14ac:dyDescent="0.25">
      <c r="E380" s="68" t="s">
        <v>426</v>
      </c>
      <c r="F380" s="63" t="s">
        <v>381</v>
      </c>
      <c r="G380" s="22">
        <v>10.8</v>
      </c>
      <c r="H380" s="22">
        <v>18.846153846153847</v>
      </c>
      <c r="I380" s="22">
        <v>0</v>
      </c>
      <c r="J380" s="41">
        <v>13</v>
      </c>
      <c r="K380" s="58">
        <f t="shared" si="10"/>
        <v>10.661538461538463</v>
      </c>
      <c r="L380" s="57" t="str">
        <f t="shared" si="11"/>
        <v>A2</v>
      </c>
    </row>
    <row r="381" spans="5:12" x14ac:dyDescent="0.25">
      <c r="E381" s="68" t="s">
        <v>426</v>
      </c>
      <c r="F381" s="63" t="s">
        <v>382</v>
      </c>
      <c r="G381" s="22">
        <v>5.6000000000000005</v>
      </c>
      <c r="H381" s="22">
        <v>10.769230769230768</v>
      </c>
      <c r="I381" s="22">
        <v>0.5</v>
      </c>
      <c r="J381" s="22" t="s">
        <v>383</v>
      </c>
      <c r="K381" s="58" t="e">
        <f t="shared" si="10"/>
        <v>#VALUE!</v>
      </c>
      <c r="L381" s="57" t="e">
        <f t="shared" si="11"/>
        <v>#VALUE!</v>
      </c>
    </row>
    <row r="382" spans="5:12" x14ac:dyDescent="0.25">
      <c r="E382" s="68" t="s">
        <v>426</v>
      </c>
      <c r="F382" s="64" t="s">
        <v>373</v>
      </c>
      <c r="G382" s="22">
        <v>8.8000000000000007</v>
      </c>
      <c r="H382" s="22">
        <v>14.615384615384615</v>
      </c>
      <c r="I382" s="22">
        <v>0</v>
      </c>
      <c r="J382" s="22">
        <v>16</v>
      </c>
      <c r="K382" s="58">
        <f t="shared" si="10"/>
        <v>9.8538461538461544</v>
      </c>
      <c r="L382" s="57" t="str">
        <f t="shared" si="11"/>
        <v>A2</v>
      </c>
    </row>
    <row r="383" spans="5:12" x14ac:dyDescent="0.25">
      <c r="E383" s="68" t="s">
        <v>426</v>
      </c>
      <c r="F383" s="64" t="s">
        <v>390</v>
      </c>
      <c r="G383" s="22">
        <v>6.4</v>
      </c>
      <c r="H383" s="22">
        <v>12.307692307692308</v>
      </c>
      <c r="I383" s="22">
        <v>0</v>
      </c>
      <c r="J383" s="22">
        <v>5</v>
      </c>
      <c r="K383" s="58">
        <f t="shared" si="10"/>
        <v>5.9269230769230772</v>
      </c>
      <c r="L383" s="57" t="str">
        <f t="shared" si="11"/>
        <v>A1</v>
      </c>
    </row>
    <row r="384" spans="5:12" x14ac:dyDescent="0.25">
      <c r="E384" s="68" t="s">
        <v>426</v>
      </c>
      <c r="F384" s="64" t="s">
        <v>427</v>
      </c>
      <c r="G384" s="22">
        <v>8.4</v>
      </c>
      <c r="H384" s="22">
        <v>16.153846153846153</v>
      </c>
      <c r="I384" s="22">
        <v>3</v>
      </c>
      <c r="J384" s="22">
        <v>10</v>
      </c>
      <c r="K384" s="58">
        <f t="shared" si="10"/>
        <v>9.388461538461538</v>
      </c>
      <c r="L384" s="57" t="str">
        <f t="shared" si="11"/>
        <v>A2</v>
      </c>
    </row>
    <row r="385" spans="5:12" x14ac:dyDescent="0.25">
      <c r="E385" s="7" t="s">
        <v>428</v>
      </c>
      <c r="F385" s="19" t="s">
        <v>332</v>
      </c>
      <c r="G385" s="22">
        <v>11.6</v>
      </c>
      <c r="H385" s="22">
        <v>13</v>
      </c>
      <c r="I385" s="22">
        <v>4</v>
      </c>
      <c r="J385" s="22">
        <v>15</v>
      </c>
      <c r="K385" s="58">
        <f t="shared" ref="K385" si="12">(G385+H385+I385+J385)/4</f>
        <v>10.9</v>
      </c>
      <c r="L385" s="57" t="str">
        <f t="shared" ref="L385" si="13">IF(K385&lt;5,"Pre A1",IF(K385&lt;8,"A1",IF(K385&lt;11,"A2",IF(K385&lt;14,"B1",IF(K385&lt;17,"B2",IF(K385=20,"C1"))))))</f>
        <v>A2</v>
      </c>
    </row>
  </sheetData>
  <mergeCells count="7">
    <mergeCell ref="L4:L7"/>
    <mergeCell ref="K4:K7"/>
    <mergeCell ref="E4:F6"/>
    <mergeCell ref="G4:G7"/>
    <mergeCell ref="H4:H7"/>
    <mergeCell ref="I4:I7"/>
    <mergeCell ref="J4:J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J18"/>
  <sheetViews>
    <sheetView workbookViewId="0">
      <selection activeCell="G11" sqref="G11"/>
    </sheetView>
  </sheetViews>
  <sheetFormatPr baseColWidth="10" defaultRowHeight="15" x14ac:dyDescent="0.25"/>
  <cols>
    <col min="4" max="4" width="30.7109375" customWidth="1"/>
  </cols>
  <sheetData>
    <row r="11" spans="3:10" x14ac:dyDescent="0.25">
      <c r="C11" s="68" t="s">
        <v>426</v>
      </c>
      <c r="D11" s="63" t="s">
        <v>378</v>
      </c>
      <c r="E11" s="22">
        <v>12.4</v>
      </c>
      <c r="F11" s="22">
        <v>14.615384615384615</v>
      </c>
      <c r="G11" s="41"/>
      <c r="H11" s="22">
        <v>7</v>
      </c>
      <c r="I11" s="58">
        <f>(E11+F11+G11+H11)/4</f>
        <v>8.5038461538461547</v>
      </c>
      <c r="J11" s="57" t="str">
        <f t="shared" ref="J11:J18" si="0">IF(I11&lt;5,"Pre A1",IF(I11&lt;8,"A1",IF(I11&lt;11,"A2",IF(I11&lt;14,"B1",IF(I11&lt;17,"B2",IF(I11=20,"C1"))))))</f>
        <v>A2</v>
      </c>
    </row>
    <row r="12" spans="3:10" x14ac:dyDescent="0.25">
      <c r="C12" s="68" t="s">
        <v>426</v>
      </c>
      <c r="D12" s="63" t="s">
        <v>379</v>
      </c>
      <c r="E12" s="22">
        <v>12.4</v>
      </c>
      <c r="F12" s="22">
        <v>16.153846153846153</v>
      </c>
      <c r="G12" s="41"/>
      <c r="H12" s="22">
        <v>8</v>
      </c>
      <c r="I12" s="58">
        <f t="shared" ref="I12:I18" si="1">(E12+F12+G12+H12)/4</f>
        <v>9.138461538461538</v>
      </c>
      <c r="J12" s="57" t="str">
        <f t="shared" si="0"/>
        <v>A2</v>
      </c>
    </row>
    <row r="13" spans="3:10" x14ac:dyDescent="0.25">
      <c r="C13" s="68" t="s">
        <v>426</v>
      </c>
      <c r="D13" s="63" t="s">
        <v>381</v>
      </c>
      <c r="E13" s="22">
        <v>10.8</v>
      </c>
      <c r="F13" s="22">
        <v>18.846153846153847</v>
      </c>
      <c r="G13" s="41">
        <v>0</v>
      </c>
      <c r="H13" s="22">
        <v>13</v>
      </c>
      <c r="I13" s="58">
        <f t="shared" si="1"/>
        <v>10.661538461538463</v>
      </c>
      <c r="J13" s="57" t="str">
        <f t="shared" si="0"/>
        <v>A2</v>
      </c>
    </row>
    <row r="14" spans="3:10" x14ac:dyDescent="0.25">
      <c r="C14" s="68" t="s">
        <v>426</v>
      </c>
      <c r="D14" s="63" t="s">
        <v>382</v>
      </c>
      <c r="E14" s="22">
        <v>5.6000000000000005</v>
      </c>
      <c r="F14" s="22">
        <v>10.769230769230768</v>
      </c>
      <c r="G14" s="22">
        <v>0.5</v>
      </c>
      <c r="H14" s="22" t="s">
        <v>383</v>
      </c>
      <c r="I14" s="58" t="e">
        <f t="shared" si="1"/>
        <v>#VALUE!</v>
      </c>
      <c r="J14" s="57" t="e">
        <f t="shared" si="0"/>
        <v>#VALUE!</v>
      </c>
    </row>
    <row r="15" spans="3:10" x14ac:dyDescent="0.25">
      <c r="C15" s="68" t="s">
        <v>426</v>
      </c>
      <c r="D15" s="64" t="s">
        <v>373</v>
      </c>
      <c r="E15" s="22">
        <v>8.8000000000000007</v>
      </c>
      <c r="F15" s="22">
        <v>14.615384615384615</v>
      </c>
      <c r="G15" s="22">
        <v>0</v>
      </c>
      <c r="H15" s="22">
        <v>16</v>
      </c>
      <c r="I15" s="58">
        <f t="shared" si="1"/>
        <v>9.8538461538461544</v>
      </c>
      <c r="J15" s="57" t="str">
        <f t="shared" si="0"/>
        <v>A2</v>
      </c>
    </row>
    <row r="16" spans="3:10" x14ac:dyDescent="0.25">
      <c r="C16" s="68" t="s">
        <v>426</v>
      </c>
      <c r="D16" s="64" t="s">
        <v>390</v>
      </c>
      <c r="E16" s="22">
        <v>6.4</v>
      </c>
      <c r="F16" s="22">
        <v>12.307692307692308</v>
      </c>
      <c r="G16" s="22">
        <v>0</v>
      </c>
      <c r="H16" s="22">
        <v>5</v>
      </c>
      <c r="I16" s="58">
        <f t="shared" si="1"/>
        <v>5.9269230769230772</v>
      </c>
      <c r="J16" s="57" t="str">
        <f t="shared" si="0"/>
        <v>A1</v>
      </c>
    </row>
    <row r="17" spans="3:10" x14ac:dyDescent="0.25">
      <c r="C17" s="68" t="s">
        <v>426</v>
      </c>
      <c r="D17" s="64" t="s">
        <v>427</v>
      </c>
      <c r="E17" s="22">
        <v>8.4</v>
      </c>
      <c r="F17" s="22">
        <v>16.153846153846153</v>
      </c>
      <c r="G17" s="22">
        <v>3</v>
      </c>
      <c r="H17" s="22">
        <v>10</v>
      </c>
      <c r="I17" s="58">
        <f t="shared" si="1"/>
        <v>9.388461538461538</v>
      </c>
      <c r="J17" s="57" t="str">
        <f t="shared" si="0"/>
        <v>A2</v>
      </c>
    </row>
    <row r="18" spans="3:10" x14ac:dyDescent="0.25">
      <c r="C18" s="7" t="s">
        <v>428</v>
      </c>
      <c r="D18" s="19" t="s">
        <v>332</v>
      </c>
      <c r="E18" s="22">
        <v>11.6</v>
      </c>
      <c r="F18" s="22">
        <v>13</v>
      </c>
      <c r="G18" s="22">
        <v>4</v>
      </c>
      <c r="H18" s="22">
        <v>15</v>
      </c>
      <c r="I18" s="58">
        <f t="shared" si="1"/>
        <v>10.9</v>
      </c>
      <c r="J18" s="57" t="str">
        <f t="shared" si="0"/>
        <v>A2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Students Amphi 1, 2 &amp;6 </vt:lpstr>
      <vt:lpstr>Unlisted students </vt:lpstr>
      <vt:lpstr>PV FINAL 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2025-03-09T14:45:31Z</dcterms:modified>
</cp:coreProperties>
</file>