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G:\Download\"/>
    </mc:Choice>
  </mc:AlternateContent>
  <xr:revisionPtr revIDLastSave="0" documentId="13_ncr:1_{DE003388-04AE-4956-9792-BA23FCBE28B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ase" sheetId="1" r:id="rId1"/>
    <sheet name="Control" sheetId="2" r:id="rId2"/>
    <sheet name="Deposisito" sheetId="4" r:id="rId3"/>
    <sheet name="Grafico" sheetId="3" r:id="rId4"/>
  </sheets>
  <definedNames>
    <definedName name="SegmentaçãodeDados_Mês">#N/A</definedName>
  </definedNames>
  <calcPr calcId="191028"/>
  <pivotCaches>
    <pivotCache cacheId="2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<sst xmlns="http://schemas.openxmlformats.org/spreadsheetml/2006/main" count="256" uniqueCount="80">
  <si>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</si>
  <si>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</si>
  <si>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</si>
  <si>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</si>
  <si>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</si>
  <si>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</si>
  <si>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</si>
  <si>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</si>
  <si>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</si>
  <si>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</si>
  <si>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</si>
  <si>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</si>
  <si>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</si>
  <si>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</si>
  <si>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</si>
  <si>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</si>
  <si>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</si>
  <si>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</si>
  <si>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</si>
  <si>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</si>
  <si>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</si>
  <si>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</si>
  <si>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</si>
  <si>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</si>
  <si>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</si>
  <si>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</si>
  <si>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</si>
  <si>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</si>
  <si>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</si>
  <si>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</si>
  <si>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</si>
  <si>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</si>
  <si>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</si>
  <si>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</si>
  <si>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</si>
  <si>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</si>
  <si>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</si>
  <si>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</si>
  <si>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</si>
  <si>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</si>
  <si>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</si>
  <si>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</si>
  <si>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</si>
  <si>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</si>
  <si>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</si>
  <si>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</si>
  <si>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</si>
  <si>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</si>
  <si>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</si>
  <si>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</si>
  <si>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</si>
  <si>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</si>
  <si>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</si>
  <si>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</si>
  <si>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</si>
  <si>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</si>
  <si>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</si>
  <si>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</si>
  <si>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</si>
  <si>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</si>
  <si>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</si>
  <si>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</si>
  <si>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</si>
  <si>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</si>
  <si>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</si>
  <si>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</si>
  <si>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</si>
  <si>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</si>
  <si>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</si>
  <si>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</si>
  <si>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</si>
  <si>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</si>
  <si>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</si>
  <si>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</si>
  <si>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</si>
  <si>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</si>
  <si>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lancamento</t>
  </si>
  <si>
    <t>Deposito reservado</t>
  </si>
  <si>
    <t>Reserva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</si>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</sst>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7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67" fontId="0" fillId="0" borderId="0" xfId="0" applyNumberFormat="1"/>
  </cellXfs>
  <cellStyles count="2">
    <cellStyle name="Moeda" xfId="1" builtinId="4"/>
    <cellStyle name="Normal" xfId="0" builtinId="0"/>
  </cellStyles>
  <dxfs count="13"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ont>
        <sz val="11"/>
        <color theme="0"/>
        <name val="Segoe UI Light"/>
        <family val="2"/>
        <scheme val="none"/>
      </font>
      <fill>
        <patternFill patternType="solid">
          <bgColor theme="4" tint="0.39994506668294322"/>
        </patternFill>
      </fill>
      <border>
        <bottom style="thin">
          <color theme="4"/>
        </bottom>
        <vertical/>
        <horizontal/>
      </border>
    </dxf>
    <dxf>
      <font>
        <b val="0"/>
        <i val="0"/>
        <color theme="0"/>
        <name val="Segoe UI Historic"/>
        <family val="2"/>
        <scheme val="none"/>
      </font>
      <fill>
        <patternFill patternType="solid">
          <fgColor auto="1"/>
          <bgColor theme="4" tint="0.3999450666829432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67" formatCode="&quot;R$&quot;\ #,##0.0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Light1 2" pivot="0" table="0" count="10" xr9:uid="{763889F3-19A2-4E49-AF63-C9D4A777CD13}">
      <tableStyleElement type="wholeTable" dxfId="4"/>
      <tableStyleElement type="headerRow" dxfId="3"/>
    </tableStyle>
  </tableStyles>
  <colors>
    <mruColors>
      <color rgb="FF6CA6DA"/>
      <color rgb="FF93AF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6CA6D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[f631a203-25c9-46c0-8ce9-ce6933cc87b3.xlsx]Control!Tabela dinâmica3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gradFill flip="none" rotWithShape="1"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 flip="none" rotWithShape="1">
                <a:gsLst>
                  <a:gs pos="0">
                    <a:schemeClr val="accent1">
                      <a:lumMod val="7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Control!$E$4:$E$8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8-4269-8B16-1B932534A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691600"/>
        <c:axId val="509695440"/>
      </c:barChart>
      <c:catAx>
        <c:axId val="509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695440"/>
        <c:crosses val="autoZero"/>
        <c:auto val="1"/>
        <c:lblAlgn val="ctr"/>
        <c:lblOffset val="100"/>
        <c:noMultiLvlLbl val="0"/>
      </c:catAx>
      <c:valAx>
        <c:axId val="5096954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096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[f631a203-25c9-46c0-8ce9-ce6933cc87b3.xlsx]Control!Tabela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Control!$A$4:$A$14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Control!$B$4:$B$14</c:f>
              <c:numCache>
                <c:formatCode>_("R$"* #,##0.00_);_("R$"* \(#,##0.00\);_("R$"* "-"??_);_(@_)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6-449D-B86F-16C7FB06C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875456"/>
        <c:axId val="336874976"/>
      </c:barChart>
      <c:catAx>
        <c:axId val="3368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874976"/>
        <c:crosses val="autoZero"/>
        <c:auto val="1"/>
        <c:lblAlgn val="ctr"/>
        <c:lblOffset val="100"/>
        <c:noMultiLvlLbl val="0"/>
      </c:catAx>
      <c:valAx>
        <c:axId val="336874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36875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39903311702768E-2"/>
          <c:y val="0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F0-47AF-AAEB-40E15F1EF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Deposisito!$C$2</c:f>
              <c:numCache>
                <c:formatCode>"R$"\ #,##0.00</c:formatCode>
                <c:ptCount val="1"/>
                <c:pt idx="0">
                  <c:v>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7AF-AAEB-40E15F1EF4AE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Deposisito!$C$3</c:f>
              <c:numCache>
                <c:formatCode>"R$"\ #,##0.00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0-47AF-AAEB-40E15F1E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923888"/>
        <c:axId val="564920528"/>
      </c:barChart>
      <c:catAx>
        <c:axId val="56492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4920528"/>
        <c:crosses val="autoZero"/>
        <c:auto val="1"/>
        <c:lblAlgn val="ctr"/>
        <c:lblOffset val="100"/>
        <c:noMultiLvlLbl val="0"/>
      </c:catAx>
      <c:valAx>
        <c:axId val="5649205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649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0</xdr:rowOff>
    </xdr:from>
    <xdr:to>
      <xdr:col>10</xdr:col>
      <xdr:colOff>353785</xdr:colOff>
      <xdr:row>17</xdr:row>
      <xdr:rowOff>81643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DEE2361-5BA9-AEC0-EF6D-6C7C788822C1}"/>
            </a:ext>
          </a:extLst>
        </xdr:cNvPr>
        <xdr:cNvGrpSpPr/>
      </xdr:nvGrpSpPr>
      <xdr:grpSpPr>
        <a:xfrm>
          <a:off x="2752880" y="187377"/>
          <a:ext cx="5548815" cy="3079676"/>
          <a:chOff x="1782535" y="272142"/>
          <a:chExt cx="5578929" cy="3129643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64157488-2343-8C28-AB19-DE1123F3F658}"/>
              </a:ext>
            </a:extLst>
          </xdr:cNvPr>
          <xdr:cNvGrpSpPr/>
        </xdr:nvGrpSpPr>
        <xdr:grpSpPr>
          <a:xfrm>
            <a:off x="1782535" y="272142"/>
            <a:ext cx="5578929" cy="3129643"/>
            <a:chOff x="1265464" y="163285"/>
            <a:chExt cx="5578929" cy="3129643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6BCB7E70-04A4-9BF7-29F5-75E57053AA7C}"/>
                </a:ext>
              </a:extLst>
            </xdr:cNvPr>
            <xdr:cNvSpPr/>
          </xdr:nvSpPr>
          <xdr:spPr>
            <a:xfrm>
              <a:off x="1265464" y="190499"/>
              <a:ext cx="5578928" cy="3102429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D050318C-7617-47F6-C0B6-D2DAB198864B}"/>
                </a:ext>
              </a:extLst>
            </xdr:cNvPr>
            <xdr:cNvSpPr/>
          </xdr:nvSpPr>
          <xdr:spPr>
            <a:xfrm>
              <a:off x="1265464" y="163285"/>
              <a:ext cx="5578929" cy="57150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272171C8-6BAA-4385-96C8-71CC6D8FBEF4}"/>
              </a:ext>
            </a:extLst>
          </xdr:cNvPr>
          <xdr:cNvGraphicFramePr>
            <a:graphicFrameLocks/>
          </xdr:cNvGraphicFramePr>
        </xdr:nvGraphicFramePr>
        <xdr:xfrm>
          <a:off x="2272394" y="898071"/>
          <a:ext cx="4435927" cy="2367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71AD97F5-1CA7-371A-7792-3C23001D4073}"/>
              </a:ext>
            </a:extLst>
          </xdr:cNvPr>
          <xdr:cNvSpPr txBox="1"/>
        </xdr:nvSpPr>
        <xdr:spPr>
          <a:xfrm>
            <a:off x="2231571" y="435429"/>
            <a:ext cx="4490357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l light"/>
              </a:rPr>
              <a:t>Entrada</a:t>
            </a:r>
          </a:p>
        </xdr:txBody>
      </xdr:sp>
    </xdr:grpSp>
    <xdr:clientData/>
  </xdr:twoCellAnchor>
  <xdr:twoCellAnchor>
    <xdr:from>
      <xdr:col>1</xdr:col>
      <xdr:colOff>285749</xdr:colOff>
      <xdr:row>18</xdr:row>
      <xdr:rowOff>62459</xdr:rowOff>
    </xdr:from>
    <xdr:to>
      <xdr:col>19</xdr:col>
      <xdr:colOff>593360</xdr:colOff>
      <xdr:row>44</xdr:row>
      <xdr:rowOff>124918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2593FB6-1FDA-1B36-B169-DE777383E961}"/>
            </a:ext>
          </a:extLst>
        </xdr:cNvPr>
        <xdr:cNvGrpSpPr/>
      </xdr:nvGrpSpPr>
      <xdr:grpSpPr>
        <a:xfrm>
          <a:off x="2752880" y="3435246"/>
          <a:ext cx="11269169" cy="4934262"/>
          <a:chOff x="1238249" y="3701144"/>
          <a:chExt cx="10994572" cy="314896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9D03D6B-D020-4F62-B71B-9C9BD585E5CA}"/>
              </a:ext>
            </a:extLst>
          </xdr:cNvPr>
          <xdr:cNvSpPr/>
        </xdr:nvSpPr>
        <xdr:spPr>
          <a:xfrm>
            <a:off x="1238249" y="3701144"/>
            <a:ext cx="10994571" cy="310242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1">
            <a:extLst>
              <a:ext uri="{FF2B5EF4-FFF2-40B4-BE49-F238E27FC236}">
                <a16:creationId xmlns:a16="http://schemas.microsoft.com/office/drawing/2014/main" id="{D24CC20C-A08B-65F8-90CE-4CCAABAB815B}"/>
              </a:ext>
            </a:extLst>
          </xdr:cNvPr>
          <xdr:cNvGraphicFramePr/>
        </xdr:nvGraphicFramePr>
        <xdr:xfrm>
          <a:off x="1531499" y="4137916"/>
          <a:ext cx="10476805" cy="2712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C56767CC-1025-4B8C-AFA6-32AE69804E67}"/>
              </a:ext>
            </a:extLst>
          </xdr:cNvPr>
          <xdr:cNvSpPr/>
        </xdr:nvSpPr>
        <xdr:spPr>
          <a:xfrm>
            <a:off x="1238249" y="3701144"/>
            <a:ext cx="10994572" cy="57149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424B47E-7299-46AB-BB4F-EDCBA92E0F50}"/>
              </a:ext>
            </a:extLst>
          </xdr:cNvPr>
          <xdr:cNvSpPr txBox="1"/>
        </xdr:nvSpPr>
        <xdr:spPr>
          <a:xfrm>
            <a:off x="1836964" y="3864430"/>
            <a:ext cx="4490357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l light"/>
              </a:rPr>
              <a:t>Saida</a:t>
            </a:r>
          </a:p>
        </xdr:txBody>
      </xdr:sp>
    </xdr:grpSp>
    <xdr:clientData/>
  </xdr:twoCellAnchor>
  <xdr:twoCellAnchor editAs="oneCell">
    <xdr:from>
      <xdr:col>0</xdr:col>
      <xdr:colOff>187377</xdr:colOff>
      <xdr:row>1</xdr:row>
      <xdr:rowOff>15616</xdr:rowOff>
    </xdr:from>
    <xdr:to>
      <xdr:col>0</xdr:col>
      <xdr:colOff>2186067</xdr:colOff>
      <xdr:row>9</xdr:row>
      <xdr:rowOff>46846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">
              <a:extLst>
                <a:ext uri="{FF2B5EF4-FFF2-40B4-BE49-F238E27FC236}">
                  <a16:creationId xmlns:a16="http://schemas.microsoft.com/office/drawing/2014/main" id="{9ADD15F4-2A16-4931-A028-505ABBCA1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377" y="202993"/>
              <a:ext cx="1998690" cy="15302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547452</xdr:colOff>
      <xdr:row>0</xdr:row>
      <xdr:rowOff>183629</xdr:rowOff>
    </xdr:from>
    <xdr:to>
      <xdr:col>20</xdr:col>
      <xdr:colOff>6513</xdr:colOff>
      <xdr:row>17</xdr:row>
      <xdr:rowOff>77895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731F56B6-6419-3505-80F0-5BF150AA0FFE}"/>
            </a:ext>
          </a:extLst>
        </xdr:cNvPr>
        <xdr:cNvGrpSpPr/>
      </xdr:nvGrpSpPr>
      <xdr:grpSpPr>
        <a:xfrm>
          <a:off x="8495362" y="183629"/>
          <a:ext cx="5548815" cy="3079676"/>
          <a:chOff x="1265464" y="163285"/>
          <a:chExt cx="5578929" cy="3129643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863B6CF4-50DC-FD3B-9010-26F5CD65C654}"/>
              </a:ext>
            </a:extLst>
          </xdr:cNvPr>
          <xdr:cNvSpPr/>
        </xdr:nvSpPr>
        <xdr:spPr>
          <a:xfrm>
            <a:off x="1265464" y="190499"/>
            <a:ext cx="5578928" cy="310242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4EA1D299-6843-248E-8D60-D3A48EC88868}"/>
              </a:ext>
            </a:extLst>
          </xdr:cNvPr>
          <xdr:cNvSpPr/>
        </xdr:nvSpPr>
        <xdr:spPr>
          <a:xfrm>
            <a:off x="1265464" y="163285"/>
            <a:ext cx="5578929" cy="571501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11</xdr:col>
      <xdr:colOff>228942</xdr:colOff>
      <xdr:row>1</xdr:row>
      <xdr:rowOff>156147</xdr:rowOff>
    </xdr:from>
    <xdr:to>
      <xdr:col>18</xdr:col>
      <xdr:colOff>432233</xdr:colOff>
      <xdr:row>3</xdr:row>
      <xdr:rowOff>187376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73C32E07-8E8E-3872-6332-B477B263A2CB}"/>
            </a:ext>
          </a:extLst>
        </xdr:cNvPr>
        <xdr:cNvSpPr txBox="1"/>
      </xdr:nvSpPr>
      <xdr:spPr>
        <a:xfrm>
          <a:off x="8785827" y="343524"/>
          <a:ext cx="4466119" cy="405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l light"/>
            </a:rPr>
            <a:t>Poupança</a:t>
          </a:r>
        </a:p>
      </xdr:txBody>
    </xdr:sp>
    <xdr:clientData/>
  </xdr:twoCellAnchor>
  <xdr:twoCellAnchor>
    <xdr:from>
      <xdr:col>11</xdr:col>
      <xdr:colOff>484058</xdr:colOff>
      <xdr:row>4</xdr:row>
      <xdr:rowOff>156148</xdr:rowOff>
    </xdr:from>
    <xdr:to>
      <xdr:col>18</xdr:col>
      <xdr:colOff>187377</xdr:colOff>
      <xdr:row>17</xdr:row>
      <xdr:rowOff>182380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7E4D496-CA43-4BC2-AC95-8D17AC621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iPaL" refreshedDate="45686.902435995369" createdVersion="8" refreshedVersion="8" minRefreshableVersion="3" recordCount="44" xr:uid="{9AE4E531-5238-4BA4-9C05-F5D2F69C5B6E}">
  <cacheSource type="worksheet">
    <worksheetSource name="Tabela4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79433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8FAC0-D6E1-4F47-843F-A508A5981699}" name="Tabela dinâmica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D3:E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450B0-5C21-4B02-B4AD-E3EF235517CC}" name="Tabela dinâmica2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4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2BF6E5-E15F-4B97-96C1-5B7551359869}" sourceName="Mês">
  <pivotTables>
    <pivotTable tabId="2" name="Tabela dinâmica2"/>
  </pivotTables>
  <data>
    <tabular pivotCacheId="1679433238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E751379-6346-4133-B596-1DA285D40406}" cache="SegmentaçãodeDados_Mês" caption="MÊ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5489B8-0977-4C09-ACFD-73367307A89C}" name="Tabela4" displayName="Tabela4" ref="A1:H45" insertRowShift="1" totalsRowShown="0" headerRowDxfId="12" dataDxfId="6">
  <autoFilter ref="A1:H45" xr:uid="{BF5489B8-0977-4C09-ACFD-73367307A89C}"/>
  <tableColumns count="8">
    <tableColumn id="1" xr3:uid="{CC2E1E14-C3FB-47B1-BCAA-D842DDE9BE73}" name="Data" dataDxfId="1"/>
    <tableColumn id="9" xr3:uid="{B846730C-AF65-481A-9157-B4DF74BEEFB6}" name="Mês" dataDxfId="2">
      <calculatedColumnFormula>MONTH(Tabela4[[#This Row],[Data]])</calculatedColumnFormula>
    </tableColumn>
    <tableColumn id="2" xr3:uid="{E077FB5B-A0BF-4CAB-8BCC-7723381E3FED}" name="Tipo" dataDxfId="0"/>
    <tableColumn id="3" xr3:uid="{40580840-86D3-45DD-A1A2-24E52DA40E15}" name="Categoria" dataDxfId="11"/>
    <tableColumn id="4" xr3:uid="{0EF497F9-399F-4776-A139-2C22B89B3AEC}" name="Descrição" dataDxfId="10"/>
    <tableColumn id="5" xr3:uid="{0A6DF995-7913-4E5E-9408-E094F3B638C6}" name="Valor" dataDxfId="9" dataCellStyle="Moeda"/>
    <tableColumn id="6" xr3:uid="{09428C22-F1C1-442D-9370-10BE88335226}" name="Operação bancária" dataDxfId="8"/>
    <tableColumn id="7" xr3:uid="{DDDFA006-5DDE-4EA4-B102-BB46263C1552}" name="Status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B48F9-AA05-4855-8487-C5DC39960CA1}" name="Tabela5" displayName="Tabela5" ref="B5:C18" totalsRowShown="0">
  <autoFilter ref="B5:C18" xr:uid="{177B48F9-AA05-4855-8487-C5DC39960CA1}"/>
  <tableColumns count="2">
    <tableColumn id="1" xr3:uid="{AF7879D2-6695-4E73-88C2-765E1EA93653}" name="Data lancamento"/>
    <tableColumn id="2" xr3:uid="{3C56038A-7699-4822-875B-36E2B07462FA}" name="Deposito reservado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B2" sqref="B2:B45"/>
    </sheetView>
  </sheetViews>
  <sheetFormatPr defaultRowHeight="15" x14ac:dyDescent="0.25"/>
  <cols>
    <col min="1" max="8" width="23.7109375" style="1" customWidth="1"/>
  </cols>
  <sheetData>
    <row r="1" spans="1:8" x14ac:dyDescent="0.2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0">
        <f>MONTH(Tabela4[[#This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0">
        <f>MONTH(Tabela4[[#This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0">
        <f>MONTH(Tabela4[[#This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0">
        <f>MONTH(Tabela4[[#This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0">
        <f>MONTH(Tabela4[[#This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0">
        <f>MONTH(Tabela4[[#This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0">
        <f>MONTH(Tabela4[[#This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0">
        <f>MONTH(Tabela4[[#This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0">
        <f>MONTH(Tabela4[[#This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0">
        <f>MONTH(Tabela4[[#This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0">
        <f>MONTH(Tabela4[[#This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0">
        <f>MONTH(Tabela4[[#This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0">
        <f>MONTH(Tabela4[[#This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0">
        <f>MONTH(Tabela4[[#This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0">
        <f>MONTH(Tabela4[[#This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0">
        <f>MONTH(Tabela4[[#This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0">
        <f>MONTH(Tabela4[[#This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0">
        <f>MONTH(Tabela4[[#This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0">
        <f>MONTH(Tabela4[[#This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0">
        <f>MONTH(Tabela4[[#This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0">
        <f>MONTH(Tabela4[[#This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0">
        <f>MONTH(Tabela4[[#This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0">
        <f>MONTH(Tabela4[[#This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0">
        <f>MONTH(Tabela4[[#This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0">
        <f>MONTH(Tabela4[[#This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0">
        <f>MONTH(Tabela4[[#This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0">
        <f>MONTH(Tabela4[[#This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0">
        <f>MONTH(Tabela4[[#This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0">
        <f>MONTH(Tabela4[[#This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0">
        <f>MONTH(Tabela4[[#This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0">
        <f>MONTH(Tabela4[[#This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0">
        <f>MONTH(Tabela4[[#This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0">
        <f>MONTH(Tabela4[[#This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0">
        <f>MONTH(Tabela4[[#This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0">
        <f>MONTH(Tabela4[[#This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0">
        <f>MONTH(Tabela4[[#This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0">
        <f>MONTH(Tabela4[[#This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0">
        <f>MONTH(Tabela4[[#This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0">
        <f>MONTH(Tabela4[[#This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0">
        <f>MONTH(Tabela4[[#This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0">
        <f>MONTH(Tabela4[[#This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0">
        <f>MONTH(Tabela4[[#This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0">
        <f>MONTH(Tabela4[[#This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0">
        <f>MONTH(Tabela4[[#This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21EC-5751-449B-B046-B58537967335}">
  <dimension ref="A1:E14"/>
  <sheetViews>
    <sheetView zoomScale="86" zoomScaleNormal="86" workbookViewId="0">
      <selection sqref="A1:A1048576"/>
    </sheetView>
  </sheetViews>
  <sheetFormatPr defaultRowHeight="15" x14ac:dyDescent="0.25"/>
  <cols>
    <col min="1" max="1" width="18.85546875" bestFit="1" customWidth="1"/>
    <col min="2" max="2" width="14.28515625" bestFit="1" customWidth="1"/>
    <col min="4" max="4" width="18.85546875" bestFit="1" customWidth="1"/>
    <col min="5" max="5" width="14.42578125" bestFit="1" customWidth="1"/>
  </cols>
  <sheetData>
    <row r="1" spans="1:5" x14ac:dyDescent="0.25">
      <c r="A1" s="5" t="s">
        <v>66</v>
      </c>
      <c r="B1" t="s">
        <v>5</v>
      </c>
      <c r="D1" s="5" t="s">
        <v>66</v>
      </c>
      <c r="E1" t="s">
        <v>0</v>
      </c>
    </row>
    <row r="3" spans="1:5" x14ac:dyDescent="0.2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25">
      <c r="A4" s="6" t="s">
        <v>6</v>
      </c>
      <c r="B4" s="7">
        <v>450</v>
      </c>
      <c r="D4" s="6" t="s">
        <v>43</v>
      </c>
      <c r="E4" s="7">
        <v>1200</v>
      </c>
    </row>
    <row r="5" spans="1:5" x14ac:dyDescent="0.25">
      <c r="A5" s="6" t="s">
        <v>18</v>
      </c>
      <c r="B5" s="7">
        <v>350</v>
      </c>
      <c r="D5" s="6" t="s">
        <v>22</v>
      </c>
      <c r="E5" s="7">
        <v>800</v>
      </c>
    </row>
    <row r="6" spans="1:5" x14ac:dyDescent="0.25">
      <c r="A6" s="6" t="s">
        <v>26</v>
      </c>
      <c r="B6" s="7">
        <v>1500</v>
      </c>
      <c r="D6" s="6" t="s">
        <v>1</v>
      </c>
      <c r="E6" s="7">
        <v>15000</v>
      </c>
    </row>
    <row r="7" spans="1:5" x14ac:dyDescent="0.25">
      <c r="A7" s="6" t="s">
        <v>14</v>
      </c>
      <c r="B7" s="7">
        <v>200</v>
      </c>
      <c r="D7" s="6" t="s">
        <v>56</v>
      </c>
      <c r="E7" s="7">
        <v>1500</v>
      </c>
    </row>
    <row r="8" spans="1:5" x14ac:dyDescent="0.25">
      <c r="A8" s="6" t="s">
        <v>30</v>
      </c>
      <c r="B8" s="7">
        <v>400</v>
      </c>
      <c r="D8" s="6" t="s">
        <v>73</v>
      </c>
      <c r="E8" s="7">
        <v>18500</v>
      </c>
    </row>
    <row r="9" spans="1:5" x14ac:dyDescent="0.25">
      <c r="A9" s="6" t="s">
        <v>16</v>
      </c>
      <c r="B9" s="7">
        <v>600</v>
      </c>
    </row>
    <row r="10" spans="1:5" x14ac:dyDescent="0.25">
      <c r="A10" s="6" t="s">
        <v>24</v>
      </c>
      <c r="B10" s="7">
        <v>800</v>
      </c>
    </row>
    <row r="11" spans="1:5" x14ac:dyDescent="0.25">
      <c r="A11" s="6" t="s">
        <v>10</v>
      </c>
      <c r="B11" s="7">
        <v>300</v>
      </c>
    </row>
    <row r="12" spans="1:5" x14ac:dyDescent="0.25">
      <c r="A12" s="6" t="s">
        <v>47</v>
      </c>
      <c r="B12" s="7">
        <v>250</v>
      </c>
    </row>
    <row r="13" spans="1:5" x14ac:dyDescent="0.25">
      <c r="A13" s="6" t="s">
        <v>20</v>
      </c>
      <c r="B13" s="7">
        <v>500</v>
      </c>
    </row>
    <row r="14" spans="1:5" x14ac:dyDescent="0.25">
      <c r="A14" s="6" t="s">
        <v>73</v>
      </c>
      <c r="B14" s="7">
        <v>5350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DD63-1834-402D-A287-F903C18E6B8C}">
  <dimension ref="B2:C18"/>
  <sheetViews>
    <sheetView workbookViewId="0">
      <selection activeCell="P11" sqref="P11"/>
    </sheetView>
  </sheetViews>
  <sheetFormatPr defaultRowHeight="15" x14ac:dyDescent="0.25"/>
  <cols>
    <col min="2" max="2" width="18" customWidth="1"/>
    <col min="3" max="3" width="20.42578125" customWidth="1"/>
  </cols>
  <sheetData>
    <row r="2" spans="2:3" x14ac:dyDescent="0.25">
      <c r="B2" t="s">
        <v>78</v>
      </c>
      <c r="C2" s="12">
        <f>SUM(Tabela5[Deposito reservado])</f>
        <v>5462</v>
      </c>
    </row>
    <row r="3" spans="2:3" x14ac:dyDescent="0.25">
      <c r="B3" t="s">
        <v>79</v>
      </c>
      <c r="C3" s="12">
        <v>50000</v>
      </c>
    </row>
    <row r="5" spans="2:3" x14ac:dyDescent="0.25">
      <c r="B5" t="s">
        <v>76</v>
      </c>
      <c r="C5" s="12" t="s">
        <v>77</v>
      </c>
    </row>
    <row r="6" spans="2:3" x14ac:dyDescent="0.25">
      <c r="B6" s="11">
        <v>45658</v>
      </c>
      <c r="C6" s="12">
        <v>598</v>
      </c>
    </row>
    <row r="7" spans="2:3" x14ac:dyDescent="0.25">
      <c r="B7" s="11">
        <v>45659</v>
      </c>
      <c r="C7" s="12">
        <v>163</v>
      </c>
    </row>
    <row r="8" spans="2:3" x14ac:dyDescent="0.25">
      <c r="B8" s="11">
        <v>45660</v>
      </c>
      <c r="C8" s="12">
        <v>490</v>
      </c>
    </row>
    <row r="9" spans="2:3" x14ac:dyDescent="0.25">
      <c r="B9" s="11">
        <v>45661</v>
      </c>
      <c r="C9" s="12">
        <v>495</v>
      </c>
    </row>
    <row r="10" spans="2:3" x14ac:dyDescent="0.25">
      <c r="B10" s="11">
        <v>45662</v>
      </c>
      <c r="C10" s="12">
        <v>437</v>
      </c>
    </row>
    <row r="11" spans="2:3" x14ac:dyDescent="0.25">
      <c r="B11" s="11">
        <v>45663</v>
      </c>
      <c r="C11" s="12">
        <v>11</v>
      </c>
    </row>
    <row r="12" spans="2:3" x14ac:dyDescent="0.25">
      <c r="B12" s="11">
        <v>45664</v>
      </c>
      <c r="C12" s="12">
        <v>59</v>
      </c>
    </row>
    <row r="13" spans="2:3" x14ac:dyDescent="0.25">
      <c r="B13" s="11">
        <v>45665</v>
      </c>
      <c r="C13" s="12">
        <v>384</v>
      </c>
    </row>
    <row r="14" spans="2:3" x14ac:dyDescent="0.25">
      <c r="B14" s="11">
        <v>45666</v>
      </c>
      <c r="C14" s="12">
        <v>578</v>
      </c>
    </row>
    <row r="15" spans="2:3" x14ac:dyDescent="0.25">
      <c r="B15" s="11">
        <v>45667</v>
      </c>
      <c r="C15" s="12">
        <v>947</v>
      </c>
    </row>
    <row r="16" spans="2:3" x14ac:dyDescent="0.25">
      <c r="B16" s="11">
        <v>45668</v>
      </c>
      <c r="C16" s="12">
        <v>255</v>
      </c>
    </row>
    <row r="17" spans="2:3" x14ac:dyDescent="0.25">
      <c r="B17" s="11">
        <v>45669</v>
      </c>
      <c r="C17" s="12">
        <v>504</v>
      </c>
    </row>
    <row r="18" spans="2:3" x14ac:dyDescent="0.25">
      <c r="B18" s="11">
        <v>45670</v>
      </c>
      <c r="C18" s="12">
        <v>541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1F88-E5A3-4E33-89CE-6E1501C53620}">
  <dimension ref="A1"/>
  <sheetViews>
    <sheetView zoomScale="61" zoomScaleNormal="61" workbookViewId="0">
      <selection sqref="A1:A1048576"/>
    </sheetView>
  </sheetViews>
  <sheetFormatPr defaultRowHeight="15" x14ac:dyDescent="0.25"/>
  <cols>
    <col min="1" max="1" width="37" style="8" customWidth="1"/>
    <col min="2" max="16384" width="9.140625" style="9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Control</vt:lpstr>
      <vt:lpstr>Deposisito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Djeymison Henrique</cp:lastModifiedBy>
  <cp:revision/>
  <dcterms:created xsi:type="dcterms:W3CDTF">2015-06-05T18:19:34Z</dcterms:created>
  <dcterms:modified xsi:type="dcterms:W3CDTF">2025-01-30T01:50:42Z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