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E2\EXCELCNV\7751ea1c-b6ac-4506-b203-05688121466f\"/>
    </mc:Choice>
  </mc:AlternateContent>
  <xr:revisionPtr revIDLastSave="0" documentId="8_{BE2B2E4E-D11E-4522-B513-75F643FF5FB9}" xr6:coauthVersionLast="47" xr6:coauthVersionMax="47" xr10:uidLastSave="{00000000-0000-0000-0000-000000000000}"/>
  <bookViews>
    <workbookView xWindow="-60" yWindow="-60" windowWidth="15480" windowHeight="11640" firstSheet="9" activeTab="9" xr2:uid="{88A55882-E8C1-43FF-B9E8-8AC69BBFBEA4}"/>
  </bookViews>
  <sheets>
    <sheet name="pp2015" sheetId="1" r:id="rId1"/>
    <sheet name="pp2016" sheetId="2" r:id="rId2"/>
    <sheet name="pp2017" sheetId="3" r:id="rId3"/>
    <sheet name="pp2018" sheetId="4" r:id="rId4"/>
    <sheet name="pp2019" sheetId="5" r:id="rId5"/>
    <sheet name="pp2022" sheetId="6" r:id="rId6"/>
    <sheet name="pp2023" sheetId="7" r:id="rId7"/>
    <sheet name="pp2024" sheetId="8" r:id="rId8"/>
    <sheet name="pp2025" sheetId="9" r:id="rId9"/>
    <sheet name="All Season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K3" i="10"/>
  <c r="K4" i="10"/>
  <c r="K5" i="10"/>
  <c r="K6" i="10"/>
  <c r="L2" i="10"/>
  <c r="K2" i="10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2" i="9"/>
  <c r="I2" i="9" s="1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2" i="8"/>
  <c r="I2" i="8" s="1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2" i="7"/>
  <c r="I2" i="7" s="1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2" i="6"/>
  <c r="I2" i="6" s="1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2" i="5"/>
  <c r="I2" i="5" s="1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2" i="4"/>
  <c r="I2" i="4" s="1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2" i="3"/>
  <c r="I2" i="3" s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<sst xmlns="http://schemas.openxmlformats.org/spreadsheetml/2006/main" count="817" uniqueCount="54">
  <si>
    <t>Team</t>
  </si>
  <si>
    <t>PP</t>
  </si>
  <si>
    <t>PPO</t>
  </si>
  <si>
    <t>PP%</t>
  </si>
  <si>
    <t>PPA</t>
  </si>
  <si>
    <t>PPOA</t>
  </si>
  <si>
    <t>PK%</t>
  </si>
  <si>
    <t>Outcome</t>
  </si>
  <si>
    <t>Weighted Score</t>
  </si>
  <si>
    <t>Rk</t>
  </si>
  <si>
    <t>Anaheim Ducks</t>
  </si>
  <si>
    <t>Chicago Blackhawks</t>
  </si>
  <si>
    <t>Arizona Coyotes</t>
  </si>
  <si>
    <t>Tampa Bay Lightning</t>
  </si>
  <si>
    <t>Boston Bruins</t>
  </si>
  <si>
    <t>Buffalo Sabres</t>
  </si>
  <si>
    <t>New York Rangers</t>
  </si>
  <si>
    <t>Calgary Flames</t>
  </si>
  <si>
    <t>Washington Capitals</t>
  </si>
  <si>
    <t>Carolina Hurricanes</t>
  </si>
  <si>
    <t>Montreal Canadiens</t>
  </si>
  <si>
    <t>Colorado Avalanche</t>
  </si>
  <si>
    <t>Minnesota Wild</t>
  </si>
  <si>
    <t>Columbus Blue Jackets</t>
  </si>
  <si>
    <t>New York Islanders</t>
  </si>
  <si>
    <t>Dallas Stars</t>
  </si>
  <si>
    <t>Detroit Red Wings</t>
  </si>
  <si>
    <t>Ottawa Senators</t>
  </si>
  <si>
    <t>Edmonton Oilers</t>
  </si>
  <si>
    <t>Nashville Predators</t>
  </si>
  <si>
    <t>Florida Panthers</t>
  </si>
  <si>
    <t>Vancouver Canucks</t>
  </si>
  <si>
    <t>Los Angeles Kings</t>
  </si>
  <si>
    <t>St. Louis Blues</t>
  </si>
  <si>
    <t>Pittsburgh Penguins</t>
  </si>
  <si>
    <t>Winnipeg Jets</t>
  </si>
  <si>
    <t>New Jersey Devils</t>
  </si>
  <si>
    <t>Philadelphia Flyers</t>
  </si>
  <si>
    <t>San Jose Sharks</t>
  </si>
  <si>
    <t>Toronto Maple Leafs</t>
  </si>
  <si>
    <t>Vegas Golden Knights</t>
  </si>
  <si>
    <t>Seattle Kraken</t>
  </si>
  <si>
    <t>Utah Hockey Club</t>
  </si>
  <si>
    <t>Season</t>
  </si>
  <si>
    <t>PPK%</t>
  </si>
  <si>
    <t>Round</t>
  </si>
  <si>
    <t>Score</t>
  </si>
  <si>
    <t>AVG PP%</t>
  </si>
  <si>
    <t>AVG PPK%</t>
  </si>
  <si>
    <t>Finalist</t>
  </si>
  <si>
    <t>Semi Finalist</t>
  </si>
  <si>
    <t xml:space="preserve">Divisinal </t>
  </si>
  <si>
    <t>First Round Exit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</si>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</sst>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B237-F096-4AAC-8796-A9896BB09A8E}">
  <dimension ref="A1:N32"/>
  <sheetViews>
    <sheetView topLeftCell="A5" workbookViewId="0">
      <selection activeCell="I2" sqref="I2:I31"/>
    </sheetView>
  </sheetViews>
  <sheetFormatPr defaultRowHeight="15" customHeight="1"/>
  <cols>
    <col min="1" max="1" width="19" bestFit="1" customWidth="1"/>
    <col min="2" max="2" width="3" bestFit="1" customWidth="1"/>
    <col min="3" max="3" width="4.28515625" bestFit="1" customWidth="1"/>
    <col min="4" max="4" width="6" bestFit="1" customWidth="1"/>
    <col min="5" max="5" width="4.140625" bestFit="1" customWidth="1"/>
    <col min="6" max="6" width="5.42578125" bestFit="1" customWidth="1"/>
    <col min="7" max="7" width="6" bestFit="1" customWidth="1"/>
    <col min="9" max="9" width="17.5703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s="1" t="s">
        <v>10</v>
      </c>
      <c r="B2" s="1">
        <v>37</v>
      </c>
      <c r="C2" s="1">
        <v>236</v>
      </c>
      <c r="D2" s="1">
        <v>15.68</v>
      </c>
      <c r="E2" s="1">
        <v>52</v>
      </c>
      <c r="F2" s="1">
        <v>274</v>
      </c>
      <c r="G2" s="1">
        <v>81.02</v>
      </c>
      <c r="H2">
        <f>_xlfn.XLOOKUP(A2,$N$2:$N$17,$M$2:$M$17,"Miss")</f>
        <v>3</v>
      </c>
      <c r="I2">
        <f>IF(H2&lt;=2,5,IF(H2&lt;=4,3,IF(H2&lt;=8,2,IF(H2&lt;=16,1,0))))</f>
        <v>3</v>
      </c>
      <c r="M2">
        <v>1</v>
      </c>
      <c r="N2" t="s">
        <v>11</v>
      </c>
    </row>
    <row r="3" spans="1:14">
      <c r="A3" s="1" t="s">
        <v>12</v>
      </c>
      <c r="B3" s="1">
        <v>46</v>
      </c>
      <c r="C3" s="1">
        <v>230</v>
      </c>
      <c r="D3" s="1">
        <v>20</v>
      </c>
      <c r="E3" s="1">
        <v>65</v>
      </c>
      <c r="F3" s="1">
        <v>279</v>
      </c>
      <c r="G3" s="1">
        <v>76.7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13</v>
      </c>
    </row>
    <row r="4" spans="1:14">
      <c r="A4" s="1" t="s">
        <v>14</v>
      </c>
      <c r="B4" s="1">
        <v>38</v>
      </c>
      <c r="C4" s="1">
        <v>213</v>
      </c>
      <c r="D4" s="1">
        <v>17.84</v>
      </c>
      <c r="E4" s="1">
        <v>44</v>
      </c>
      <c r="F4" s="1">
        <v>244</v>
      </c>
      <c r="G4" s="1">
        <v>81.97</v>
      </c>
      <c r="H4" t="str">
        <f t="shared" si="0"/>
        <v>Miss</v>
      </c>
      <c r="I4">
        <f t="shared" si="1"/>
        <v>0</v>
      </c>
      <c r="M4">
        <v>3</v>
      </c>
      <c r="N4" t="s">
        <v>10</v>
      </c>
    </row>
    <row r="5" spans="1:14">
      <c r="A5" s="1" t="s">
        <v>15</v>
      </c>
      <c r="B5" s="1">
        <v>30</v>
      </c>
      <c r="C5" s="1">
        <v>224</v>
      </c>
      <c r="D5" s="1">
        <v>13.39</v>
      </c>
      <c r="E5" s="1">
        <v>64</v>
      </c>
      <c r="F5" s="1">
        <v>257</v>
      </c>
      <c r="G5" s="1">
        <v>75.099999999999994</v>
      </c>
      <c r="H5" t="str">
        <f t="shared" si="0"/>
        <v>Miss</v>
      </c>
      <c r="I5">
        <f t="shared" si="1"/>
        <v>0</v>
      </c>
      <c r="M5">
        <v>4</v>
      </c>
      <c r="N5" t="s">
        <v>16</v>
      </c>
    </row>
    <row r="6" spans="1:14">
      <c r="A6" s="1" t="s">
        <v>17</v>
      </c>
      <c r="B6" s="1">
        <v>48</v>
      </c>
      <c r="C6" s="1">
        <v>255</v>
      </c>
      <c r="D6" s="1">
        <v>18.82</v>
      </c>
      <c r="E6" s="1">
        <v>36</v>
      </c>
      <c r="F6" s="1">
        <v>186</v>
      </c>
      <c r="G6" s="1">
        <v>80.650000000000006</v>
      </c>
      <c r="H6">
        <f t="shared" si="0"/>
        <v>7</v>
      </c>
      <c r="I6">
        <f t="shared" si="1"/>
        <v>2</v>
      </c>
      <c r="M6">
        <v>5</v>
      </c>
      <c r="N6" t="s">
        <v>18</v>
      </c>
    </row>
    <row r="7" spans="1:14">
      <c r="A7" s="1" t="s">
        <v>19</v>
      </c>
      <c r="B7" s="1">
        <v>45</v>
      </c>
      <c r="C7" s="1">
        <v>240</v>
      </c>
      <c r="D7" s="1">
        <v>18.75</v>
      </c>
      <c r="E7" s="1">
        <v>29</v>
      </c>
      <c r="F7" s="1">
        <v>190</v>
      </c>
      <c r="G7" s="1">
        <v>84.74</v>
      </c>
      <c r="H7" t="str">
        <f t="shared" si="0"/>
        <v>Miss</v>
      </c>
      <c r="I7">
        <f t="shared" si="1"/>
        <v>0</v>
      </c>
      <c r="M7">
        <v>6</v>
      </c>
      <c r="N7" t="s">
        <v>20</v>
      </c>
    </row>
    <row r="8" spans="1:14">
      <c r="A8" s="1" t="s">
        <v>11</v>
      </c>
      <c r="B8" s="1">
        <v>46</v>
      </c>
      <c r="C8" s="1">
        <v>260</v>
      </c>
      <c r="D8" s="1">
        <v>17.690000000000001</v>
      </c>
      <c r="E8" s="1">
        <v>35</v>
      </c>
      <c r="F8" s="1">
        <v>211</v>
      </c>
      <c r="G8" s="1">
        <v>83.41</v>
      </c>
      <c r="H8">
        <f t="shared" si="0"/>
        <v>1</v>
      </c>
      <c r="I8">
        <f t="shared" si="1"/>
        <v>5</v>
      </c>
      <c r="M8">
        <v>7</v>
      </c>
      <c r="N8" t="s">
        <v>17</v>
      </c>
    </row>
    <row r="9" spans="1:14">
      <c r="A9" s="1" t="s">
        <v>21</v>
      </c>
      <c r="B9" s="1">
        <v>37</v>
      </c>
      <c r="C9" s="1">
        <v>247</v>
      </c>
      <c r="D9" s="1">
        <v>14.98</v>
      </c>
      <c r="E9" s="1">
        <v>37</v>
      </c>
      <c r="F9" s="1">
        <v>241</v>
      </c>
      <c r="G9" s="1">
        <v>84.65</v>
      </c>
      <c r="H9" t="str">
        <f t="shared" si="0"/>
        <v>Miss</v>
      </c>
      <c r="I9">
        <f t="shared" si="1"/>
        <v>0</v>
      </c>
      <c r="M9">
        <v>8</v>
      </c>
      <c r="N9" t="s">
        <v>22</v>
      </c>
    </row>
    <row r="10" spans="1:14">
      <c r="A10" s="1" t="s">
        <v>23</v>
      </c>
      <c r="B10" s="1">
        <v>53</v>
      </c>
      <c r="C10" s="1">
        <v>244</v>
      </c>
      <c r="D10" s="1">
        <v>21.72</v>
      </c>
      <c r="E10" s="1">
        <v>60</v>
      </c>
      <c r="F10" s="1">
        <v>303</v>
      </c>
      <c r="G10" s="1">
        <v>80.2</v>
      </c>
      <c r="H10" t="str">
        <f t="shared" si="0"/>
        <v>Miss</v>
      </c>
      <c r="I10">
        <f t="shared" si="1"/>
        <v>0</v>
      </c>
      <c r="M10">
        <v>9</v>
      </c>
      <c r="N10" t="s">
        <v>24</v>
      </c>
    </row>
    <row r="11" spans="1:14">
      <c r="A11" s="1" t="s">
        <v>25</v>
      </c>
      <c r="B11" s="1">
        <v>55</v>
      </c>
      <c r="C11" s="1">
        <v>290</v>
      </c>
      <c r="D11" s="1">
        <v>18.97</v>
      </c>
      <c r="E11" s="1">
        <v>49</v>
      </c>
      <c r="F11" s="1">
        <v>254</v>
      </c>
      <c r="G11" s="1">
        <v>80.709999999999994</v>
      </c>
      <c r="H11" t="str">
        <f t="shared" si="0"/>
        <v>Miss</v>
      </c>
      <c r="I11">
        <f t="shared" si="1"/>
        <v>0</v>
      </c>
      <c r="M11">
        <v>10</v>
      </c>
      <c r="N11" t="s">
        <v>26</v>
      </c>
    </row>
    <row r="12" spans="1:14">
      <c r="A12" s="1" t="s">
        <v>26</v>
      </c>
      <c r="B12" s="1">
        <v>70</v>
      </c>
      <c r="C12" s="1">
        <v>294</v>
      </c>
      <c r="D12" s="1">
        <v>23.81</v>
      </c>
      <c r="E12" s="1">
        <v>55</v>
      </c>
      <c r="F12" s="1">
        <v>288</v>
      </c>
      <c r="G12" s="1">
        <v>80.900000000000006</v>
      </c>
      <c r="H12">
        <f t="shared" si="0"/>
        <v>10</v>
      </c>
      <c r="I12">
        <f t="shared" si="1"/>
        <v>1</v>
      </c>
      <c r="M12">
        <v>11</v>
      </c>
      <c r="N12" t="s">
        <v>27</v>
      </c>
    </row>
    <row r="13" spans="1:14">
      <c r="A13" s="1" t="s">
        <v>28</v>
      </c>
      <c r="B13" s="1">
        <v>41</v>
      </c>
      <c r="C13" s="1">
        <v>232</v>
      </c>
      <c r="D13" s="1">
        <v>17.670000000000002</v>
      </c>
      <c r="E13" s="1">
        <v>51</v>
      </c>
      <c r="F13" s="1">
        <v>219</v>
      </c>
      <c r="G13" s="1">
        <v>76.709999999999994</v>
      </c>
      <c r="H13" t="str">
        <f t="shared" si="0"/>
        <v>Miss</v>
      </c>
      <c r="I13">
        <f t="shared" si="1"/>
        <v>0</v>
      </c>
      <c r="M13">
        <v>12</v>
      </c>
      <c r="N13" t="s">
        <v>29</v>
      </c>
    </row>
    <row r="14" spans="1:14">
      <c r="A14" s="1" t="s">
        <v>30</v>
      </c>
      <c r="B14" s="1">
        <v>40</v>
      </c>
      <c r="C14" s="1">
        <v>246</v>
      </c>
      <c r="D14" s="1">
        <v>16.260000000000002</v>
      </c>
      <c r="E14" s="1">
        <v>50</v>
      </c>
      <c r="F14" s="1">
        <v>250</v>
      </c>
      <c r="G14" s="1">
        <v>80</v>
      </c>
      <c r="H14" t="str">
        <f t="shared" si="0"/>
        <v>Miss</v>
      </c>
      <c r="I14">
        <f t="shared" si="1"/>
        <v>0</v>
      </c>
      <c r="M14">
        <v>13</v>
      </c>
      <c r="N14" t="s">
        <v>31</v>
      </c>
    </row>
    <row r="15" spans="1:14">
      <c r="A15" s="1" t="s">
        <v>32</v>
      </c>
      <c r="B15" s="1">
        <v>47</v>
      </c>
      <c r="C15" s="1">
        <v>247</v>
      </c>
      <c r="D15" s="1">
        <v>19.03</v>
      </c>
      <c r="E15" s="1">
        <v>45</v>
      </c>
      <c r="F15" s="1">
        <v>236</v>
      </c>
      <c r="G15" s="1">
        <v>80.930000000000007</v>
      </c>
      <c r="H15" t="str">
        <f t="shared" si="0"/>
        <v>Miss</v>
      </c>
      <c r="I15">
        <f t="shared" si="1"/>
        <v>0</v>
      </c>
      <c r="M15">
        <v>14</v>
      </c>
      <c r="N15" t="s">
        <v>33</v>
      </c>
    </row>
    <row r="16" spans="1:14">
      <c r="A16" s="1" t="s">
        <v>22</v>
      </c>
      <c r="B16" s="1">
        <v>39</v>
      </c>
      <c r="C16" s="1">
        <v>246</v>
      </c>
      <c r="D16" s="1">
        <v>15.85</v>
      </c>
      <c r="E16" s="1">
        <v>32</v>
      </c>
      <c r="F16" s="1">
        <v>234</v>
      </c>
      <c r="G16" s="1">
        <v>86.32</v>
      </c>
      <c r="H16">
        <f t="shared" si="0"/>
        <v>8</v>
      </c>
      <c r="I16">
        <f t="shared" si="1"/>
        <v>2</v>
      </c>
      <c r="M16">
        <v>15</v>
      </c>
      <c r="N16" t="s">
        <v>34</v>
      </c>
    </row>
    <row r="17" spans="1:14">
      <c r="A17" s="1" t="s">
        <v>20</v>
      </c>
      <c r="B17" s="1">
        <v>40</v>
      </c>
      <c r="C17" s="1">
        <v>242</v>
      </c>
      <c r="D17" s="1">
        <v>16.53</v>
      </c>
      <c r="E17" s="1">
        <v>42</v>
      </c>
      <c r="F17" s="1">
        <v>257</v>
      </c>
      <c r="G17" s="1">
        <v>83.66</v>
      </c>
      <c r="H17">
        <f t="shared" si="0"/>
        <v>6</v>
      </c>
      <c r="I17">
        <f t="shared" si="1"/>
        <v>2</v>
      </c>
      <c r="M17">
        <v>16</v>
      </c>
      <c r="N17" t="s">
        <v>35</v>
      </c>
    </row>
    <row r="18" spans="1:14">
      <c r="A18" s="1" t="s">
        <v>29</v>
      </c>
      <c r="B18" s="1">
        <v>42</v>
      </c>
      <c r="C18" s="1">
        <v>259</v>
      </c>
      <c r="D18" s="1">
        <v>16.22</v>
      </c>
      <c r="E18" s="1">
        <v>45</v>
      </c>
      <c r="F18" s="1">
        <v>234</v>
      </c>
      <c r="G18" s="1">
        <v>80.77</v>
      </c>
      <c r="H18">
        <f t="shared" si="0"/>
        <v>12</v>
      </c>
      <c r="I18">
        <f t="shared" si="1"/>
        <v>1</v>
      </c>
    </row>
    <row r="19" spans="1:14">
      <c r="A19" s="1" t="s">
        <v>36</v>
      </c>
      <c r="B19" s="1">
        <v>41</v>
      </c>
      <c r="C19" s="1">
        <v>212</v>
      </c>
      <c r="D19" s="1">
        <v>19.34</v>
      </c>
      <c r="E19" s="1">
        <v>52</v>
      </c>
      <c r="F19" s="1">
        <v>268</v>
      </c>
      <c r="G19" s="1">
        <v>80.599999999999994</v>
      </c>
      <c r="H19" t="str">
        <f t="shared" si="0"/>
        <v>Miss</v>
      </c>
      <c r="I19">
        <f t="shared" si="1"/>
        <v>0</v>
      </c>
    </row>
    <row r="20" spans="1:14">
      <c r="A20" s="1" t="s">
        <v>24</v>
      </c>
      <c r="B20" s="1">
        <v>50</v>
      </c>
      <c r="C20" s="1">
        <v>267</v>
      </c>
      <c r="D20" s="1">
        <v>18.73</v>
      </c>
      <c r="E20" s="1">
        <v>48</v>
      </c>
      <c r="F20" s="1">
        <v>217</v>
      </c>
      <c r="G20" s="1">
        <v>77.88</v>
      </c>
      <c r="H20">
        <f t="shared" si="0"/>
        <v>9</v>
      </c>
      <c r="I20">
        <f t="shared" si="1"/>
        <v>1</v>
      </c>
    </row>
    <row r="21" spans="1:14">
      <c r="A21" s="1" t="s">
        <v>16</v>
      </c>
      <c r="B21" s="1">
        <v>39</v>
      </c>
      <c r="C21" s="1">
        <v>232</v>
      </c>
      <c r="D21" s="1">
        <v>16.809999999999999</v>
      </c>
      <c r="E21" s="1">
        <v>37</v>
      </c>
      <c r="F21" s="1">
        <v>235</v>
      </c>
      <c r="G21" s="1">
        <v>84.26</v>
      </c>
      <c r="H21">
        <f t="shared" si="0"/>
        <v>4</v>
      </c>
      <c r="I21">
        <f t="shared" si="1"/>
        <v>3</v>
      </c>
    </row>
    <row r="22" spans="1:14">
      <c r="A22" s="1" t="s">
        <v>27</v>
      </c>
      <c r="B22" s="1">
        <v>47</v>
      </c>
      <c r="C22" s="1">
        <v>280</v>
      </c>
      <c r="D22" s="1">
        <v>16.79</v>
      </c>
      <c r="E22" s="1">
        <v>44</v>
      </c>
      <c r="F22" s="1">
        <v>257</v>
      </c>
      <c r="G22" s="1">
        <v>82.88</v>
      </c>
      <c r="H22">
        <f t="shared" si="0"/>
        <v>11</v>
      </c>
      <c r="I22">
        <f t="shared" si="1"/>
        <v>1</v>
      </c>
    </row>
    <row r="23" spans="1:14">
      <c r="A23" s="1" t="s">
        <v>37</v>
      </c>
      <c r="B23" s="1">
        <v>60</v>
      </c>
      <c r="C23" s="1">
        <v>256</v>
      </c>
      <c r="D23" s="1">
        <v>23.44</v>
      </c>
      <c r="E23" s="1">
        <v>61</v>
      </c>
      <c r="F23" s="1">
        <v>266</v>
      </c>
      <c r="G23" s="1">
        <v>77.069999999999993</v>
      </c>
      <c r="H23" t="str">
        <f t="shared" si="0"/>
        <v>Miss</v>
      </c>
      <c r="I23">
        <f t="shared" si="1"/>
        <v>0</v>
      </c>
    </row>
    <row r="24" spans="1:14">
      <c r="A24" s="1" t="s">
        <v>34</v>
      </c>
      <c r="B24" s="1">
        <v>49</v>
      </c>
      <c r="C24" s="1">
        <v>254</v>
      </c>
      <c r="D24" s="1">
        <v>19.29</v>
      </c>
      <c r="E24" s="1">
        <v>42</v>
      </c>
      <c r="F24" s="1">
        <v>277</v>
      </c>
      <c r="G24" s="1">
        <v>84.84</v>
      </c>
      <c r="H24">
        <f t="shared" si="0"/>
        <v>15</v>
      </c>
      <c r="I24">
        <f t="shared" si="1"/>
        <v>1</v>
      </c>
    </row>
    <row r="25" spans="1:14">
      <c r="A25" s="1" t="s">
        <v>38</v>
      </c>
      <c r="B25" s="1">
        <v>55</v>
      </c>
      <c r="C25" s="1">
        <v>254</v>
      </c>
      <c r="D25" s="1">
        <v>21.65</v>
      </c>
      <c r="E25" s="1">
        <v>48</v>
      </c>
      <c r="F25" s="1">
        <v>223</v>
      </c>
      <c r="G25" s="1">
        <v>78.48</v>
      </c>
      <c r="H25" t="str">
        <f t="shared" si="0"/>
        <v>Miss</v>
      </c>
      <c r="I25">
        <f t="shared" si="1"/>
        <v>0</v>
      </c>
    </row>
    <row r="26" spans="1:14">
      <c r="A26" s="1" t="s">
        <v>33</v>
      </c>
      <c r="B26" s="1">
        <v>56</v>
      </c>
      <c r="C26" s="1">
        <v>251</v>
      </c>
      <c r="D26" s="1">
        <v>22.31</v>
      </c>
      <c r="E26" s="1">
        <v>42</v>
      </c>
      <c r="F26" s="1">
        <v>257</v>
      </c>
      <c r="G26" s="1">
        <v>83.66</v>
      </c>
      <c r="H26">
        <f t="shared" si="0"/>
        <v>14</v>
      </c>
      <c r="I26">
        <f t="shared" si="1"/>
        <v>1</v>
      </c>
    </row>
    <row r="27" spans="1:14">
      <c r="A27" s="1" t="s">
        <v>13</v>
      </c>
      <c r="B27" s="1">
        <v>53</v>
      </c>
      <c r="C27" s="1">
        <v>282</v>
      </c>
      <c r="D27" s="1">
        <v>18.79</v>
      </c>
      <c r="E27" s="1">
        <v>42</v>
      </c>
      <c r="F27" s="1">
        <v>257</v>
      </c>
      <c r="G27" s="1">
        <v>83.66</v>
      </c>
      <c r="H27">
        <f t="shared" si="0"/>
        <v>2</v>
      </c>
      <c r="I27">
        <f t="shared" si="1"/>
        <v>5</v>
      </c>
    </row>
    <row r="28" spans="1:14">
      <c r="A28" s="1" t="s">
        <v>39</v>
      </c>
      <c r="B28" s="1">
        <v>45</v>
      </c>
      <c r="C28" s="1">
        <v>283</v>
      </c>
      <c r="D28" s="1">
        <v>15.9</v>
      </c>
      <c r="E28" s="1">
        <v>52</v>
      </c>
      <c r="F28" s="1">
        <v>266</v>
      </c>
      <c r="G28" s="1">
        <v>80.45</v>
      </c>
      <c r="H28" t="str">
        <f t="shared" si="0"/>
        <v>Miss</v>
      </c>
      <c r="I28">
        <f t="shared" si="1"/>
        <v>0</v>
      </c>
    </row>
    <row r="29" spans="1:14">
      <c r="A29" s="1" t="s">
        <v>31</v>
      </c>
      <c r="B29" s="1">
        <v>46</v>
      </c>
      <c r="C29" s="1">
        <v>238</v>
      </c>
      <c r="D29" s="1">
        <v>19.329999999999998</v>
      </c>
      <c r="E29" s="1">
        <v>38</v>
      </c>
      <c r="F29" s="1">
        <v>266</v>
      </c>
      <c r="G29" s="1">
        <v>85.71</v>
      </c>
      <c r="H29">
        <f t="shared" si="0"/>
        <v>13</v>
      </c>
      <c r="I29">
        <f t="shared" si="1"/>
        <v>1</v>
      </c>
    </row>
    <row r="30" spans="1:14">
      <c r="A30" s="1" t="s">
        <v>18</v>
      </c>
      <c r="B30" s="1">
        <v>60</v>
      </c>
      <c r="C30" s="1">
        <v>237</v>
      </c>
      <c r="D30" s="1">
        <v>25.32</v>
      </c>
      <c r="E30" s="1">
        <v>50</v>
      </c>
      <c r="F30" s="1">
        <v>266</v>
      </c>
      <c r="G30" s="1">
        <v>81.2</v>
      </c>
      <c r="H30">
        <f t="shared" si="0"/>
        <v>5</v>
      </c>
      <c r="I30">
        <f t="shared" si="1"/>
        <v>2</v>
      </c>
    </row>
    <row r="31" spans="1:14">
      <c r="A31" s="1" t="s">
        <v>35</v>
      </c>
      <c r="B31" s="1">
        <v>48</v>
      </c>
      <c r="C31" s="1">
        <v>269</v>
      </c>
      <c r="D31" s="1">
        <v>17.84</v>
      </c>
      <c r="E31" s="1">
        <v>56</v>
      </c>
      <c r="F31" s="1">
        <v>308</v>
      </c>
      <c r="G31" s="1">
        <v>81.819999999999993</v>
      </c>
      <c r="H31">
        <f t="shared" si="0"/>
        <v>16</v>
      </c>
      <c r="I31">
        <f t="shared" si="1"/>
        <v>1</v>
      </c>
    </row>
    <row r="32" spans="1:14"/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E7E2-E3DD-4CF6-A036-BD66237430DA}">
  <dimension ref="A1:L281"/>
  <sheetViews>
    <sheetView tabSelected="1" workbookViewId="0">
      <selection activeCell="L2" sqref="L2:L6"/>
    </sheetView>
  </sheetViews>
  <sheetFormatPr defaultRowHeight="15"/>
  <cols>
    <col min="2" max="2" width="19" customWidth="1"/>
    <col min="5" max="5" width="14.7109375" customWidth="1"/>
  </cols>
  <sheetData>
    <row r="1" spans="1:12">
      <c r="A1" t="s">
        <v>43</v>
      </c>
      <c r="B1" t="s">
        <v>0</v>
      </c>
      <c r="C1" t="s">
        <v>3</v>
      </c>
      <c r="D1" t="s">
        <v>44</v>
      </c>
      <c r="E1" t="s">
        <v>8</v>
      </c>
      <c r="I1" t="s">
        <v>45</v>
      </c>
      <c r="J1" t="s">
        <v>46</v>
      </c>
      <c r="K1" t="s">
        <v>47</v>
      </c>
      <c r="L1" t="s">
        <v>48</v>
      </c>
    </row>
    <row r="2" spans="1:12">
      <c r="A2">
        <v>2015</v>
      </c>
      <c r="B2" s="3" t="s">
        <v>10</v>
      </c>
      <c r="C2" s="1">
        <v>15.68</v>
      </c>
      <c r="D2" s="1">
        <v>81.02</v>
      </c>
      <c r="E2">
        <v>3</v>
      </c>
      <c r="I2" t="s">
        <v>49</v>
      </c>
      <c r="J2">
        <v>5</v>
      </c>
      <c r="K2">
        <f>AVERAGEIF($E$2:$E$281,J2,$C$2:$C$281)</f>
        <v>22.514444444444436</v>
      </c>
      <c r="L2">
        <f>AVERAGEIF($E$2:$E$281,J2,$D$2:$D$281)</f>
        <v>80.86611111111111</v>
      </c>
    </row>
    <row r="3" spans="1:12">
      <c r="A3">
        <v>2015</v>
      </c>
      <c r="B3" s="3" t="s">
        <v>12</v>
      </c>
      <c r="C3" s="1">
        <v>20</v>
      </c>
      <c r="D3" s="1">
        <v>76.7</v>
      </c>
      <c r="E3">
        <v>0</v>
      </c>
      <c r="I3" t="s">
        <v>50</v>
      </c>
      <c r="J3">
        <v>3</v>
      </c>
      <c r="K3">
        <f t="shared" ref="K3:K6" si="0">AVERAGEIF($E$2:$E$281,J3,$C$2:$C$281)</f>
        <v>21.838333333333331</v>
      </c>
      <c r="L3">
        <f t="shared" ref="L3:L6" si="1">AVERAGEIF($E$2:$E$281,J3,$D$2:$D$281)</f>
        <v>81.722777777777779</v>
      </c>
    </row>
    <row r="4" spans="1:12">
      <c r="A4">
        <v>2015</v>
      </c>
      <c r="B4" s="3" t="s">
        <v>14</v>
      </c>
      <c r="C4" s="1">
        <v>17.84</v>
      </c>
      <c r="D4" s="1">
        <v>81.97</v>
      </c>
      <c r="E4">
        <v>0</v>
      </c>
      <c r="I4" t="s">
        <v>51</v>
      </c>
      <c r="J4">
        <v>2</v>
      </c>
      <c r="K4">
        <f t="shared" si="0"/>
        <v>21.963888888888892</v>
      </c>
      <c r="L4">
        <f t="shared" si="1"/>
        <v>81.78</v>
      </c>
    </row>
    <row r="5" spans="1:12">
      <c r="A5">
        <v>2015</v>
      </c>
      <c r="B5" s="3" t="s">
        <v>15</v>
      </c>
      <c r="C5" s="1">
        <v>13.39</v>
      </c>
      <c r="D5" s="1">
        <v>75.099999999999994</v>
      </c>
      <c r="E5">
        <v>0</v>
      </c>
      <c r="I5" t="s">
        <v>52</v>
      </c>
      <c r="J5">
        <v>1</v>
      </c>
      <c r="K5">
        <f t="shared" si="0"/>
        <v>21.077499999999986</v>
      </c>
      <c r="L5">
        <f t="shared" si="1"/>
        <v>80.635694444444482</v>
      </c>
    </row>
    <row r="6" spans="1:12">
      <c r="A6">
        <v>2015</v>
      </c>
      <c r="B6" s="3" t="s">
        <v>17</v>
      </c>
      <c r="C6" s="1">
        <v>18.82</v>
      </c>
      <c r="D6" s="1">
        <v>80.650000000000006</v>
      </c>
      <c r="E6">
        <v>2</v>
      </c>
      <c r="I6" t="s">
        <v>53</v>
      </c>
      <c r="J6">
        <v>0</v>
      </c>
      <c r="K6">
        <f t="shared" si="0"/>
        <v>18.483676470588225</v>
      </c>
      <c r="L6">
        <f t="shared" si="1"/>
        <v>78.534632352941173</v>
      </c>
    </row>
    <row r="7" spans="1:12">
      <c r="A7">
        <v>2015</v>
      </c>
      <c r="B7" s="3" t="s">
        <v>19</v>
      </c>
      <c r="C7" s="1">
        <v>18.75</v>
      </c>
      <c r="D7" s="1">
        <v>84.74</v>
      </c>
      <c r="E7">
        <v>0</v>
      </c>
    </row>
    <row r="8" spans="1:12">
      <c r="A8">
        <v>2015</v>
      </c>
      <c r="B8" s="3" t="s">
        <v>11</v>
      </c>
      <c r="C8" s="1">
        <v>17.690000000000001</v>
      </c>
      <c r="D8" s="1">
        <v>83.41</v>
      </c>
      <c r="E8">
        <v>5</v>
      </c>
    </row>
    <row r="9" spans="1:12">
      <c r="A9">
        <v>2015</v>
      </c>
      <c r="B9" s="3" t="s">
        <v>21</v>
      </c>
      <c r="C9" s="1">
        <v>14.98</v>
      </c>
      <c r="D9" s="1">
        <v>84.65</v>
      </c>
      <c r="E9">
        <v>0</v>
      </c>
    </row>
    <row r="10" spans="1:12">
      <c r="A10">
        <v>2015</v>
      </c>
      <c r="B10" s="3" t="s">
        <v>23</v>
      </c>
      <c r="C10" s="1">
        <v>21.72</v>
      </c>
      <c r="D10" s="1">
        <v>80.2</v>
      </c>
      <c r="E10">
        <v>0</v>
      </c>
    </row>
    <row r="11" spans="1:12">
      <c r="A11">
        <v>2015</v>
      </c>
      <c r="B11" s="3" t="s">
        <v>25</v>
      </c>
      <c r="C11" s="1">
        <v>18.97</v>
      </c>
      <c r="D11" s="1">
        <v>80.709999999999994</v>
      </c>
      <c r="E11">
        <v>0</v>
      </c>
    </row>
    <row r="12" spans="1:12">
      <c r="A12">
        <v>2015</v>
      </c>
      <c r="B12" s="3" t="s">
        <v>26</v>
      </c>
      <c r="C12" s="1">
        <v>23.81</v>
      </c>
      <c r="D12" s="1">
        <v>80.900000000000006</v>
      </c>
      <c r="E12">
        <v>1</v>
      </c>
    </row>
    <row r="13" spans="1:12">
      <c r="A13">
        <v>2015</v>
      </c>
      <c r="B13" s="3" t="s">
        <v>28</v>
      </c>
      <c r="C13" s="1">
        <v>17.670000000000002</v>
      </c>
      <c r="D13" s="1">
        <v>76.709999999999994</v>
      </c>
      <c r="E13">
        <v>0</v>
      </c>
    </row>
    <row r="14" spans="1:12">
      <c r="A14">
        <v>2015</v>
      </c>
      <c r="B14" s="3" t="s">
        <v>30</v>
      </c>
      <c r="C14" s="1">
        <v>16.260000000000002</v>
      </c>
      <c r="D14" s="1">
        <v>80</v>
      </c>
      <c r="E14">
        <v>0</v>
      </c>
    </row>
    <row r="15" spans="1:12">
      <c r="A15">
        <v>2015</v>
      </c>
      <c r="B15" s="3" t="s">
        <v>32</v>
      </c>
      <c r="C15" s="1">
        <v>19.03</v>
      </c>
      <c r="D15" s="1">
        <v>80.930000000000007</v>
      </c>
      <c r="E15">
        <v>0</v>
      </c>
    </row>
    <row r="16" spans="1:12">
      <c r="A16">
        <v>2015</v>
      </c>
      <c r="B16" s="3" t="s">
        <v>22</v>
      </c>
      <c r="C16" s="1">
        <v>15.85</v>
      </c>
      <c r="D16" s="1">
        <v>86.32</v>
      </c>
      <c r="E16">
        <v>2</v>
      </c>
    </row>
    <row r="17" spans="1:5">
      <c r="A17">
        <v>2015</v>
      </c>
      <c r="B17" s="3" t="s">
        <v>20</v>
      </c>
      <c r="C17" s="1">
        <v>16.53</v>
      </c>
      <c r="D17" s="1">
        <v>83.66</v>
      </c>
      <c r="E17">
        <v>2</v>
      </c>
    </row>
    <row r="18" spans="1:5">
      <c r="A18">
        <v>2015</v>
      </c>
      <c r="B18" s="3" t="s">
        <v>29</v>
      </c>
      <c r="C18" s="1">
        <v>16.22</v>
      </c>
      <c r="D18" s="1">
        <v>80.77</v>
      </c>
      <c r="E18">
        <v>1</v>
      </c>
    </row>
    <row r="19" spans="1:5">
      <c r="A19">
        <v>2015</v>
      </c>
      <c r="B19" s="3" t="s">
        <v>36</v>
      </c>
      <c r="C19" s="1">
        <v>19.34</v>
      </c>
      <c r="D19" s="1">
        <v>80.599999999999994</v>
      </c>
      <c r="E19">
        <v>0</v>
      </c>
    </row>
    <row r="20" spans="1:5">
      <c r="A20">
        <v>2015</v>
      </c>
      <c r="B20" s="3" t="s">
        <v>24</v>
      </c>
      <c r="C20" s="1">
        <v>18.73</v>
      </c>
      <c r="D20" s="1">
        <v>77.88</v>
      </c>
      <c r="E20">
        <v>1</v>
      </c>
    </row>
    <row r="21" spans="1:5">
      <c r="A21">
        <v>2015</v>
      </c>
      <c r="B21" s="3" t="s">
        <v>16</v>
      </c>
      <c r="C21" s="1">
        <v>16.809999999999999</v>
      </c>
      <c r="D21" s="1">
        <v>84.26</v>
      </c>
      <c r="E21">
        <v>3</v>
      </c>
    </row>
    <row r="22" spans="1:5">
      <c r="A22">
        <v>2015</v>
      </c>
      <c r="B22" s="3" t="s">
        <v>27</v>
      </c>
      <c r="C22" s="1">
        <v>16.79</v>
      </c>
      <c r="D22" s="1">
        <v>82.88</v>
      </c>
      <c r="E22">
        <v>1</v>
      </c>
    </row>
    <row r="23" spans="1:5">
      <c r="A23">
        <v>2015</v>
      </c>
      <c r="B23" s="3" t="s">
        <v>37</v>
      </c>
      <c r="C23" s="1">
        <v>23.44</v>
      </c>
      <c r="D23" s="1">
        <v>77.069999999999993</v>
      </c>
      <c r="E23">
        <v>0</v>
      </c>
    </row>
    <row r="24" spans="1:5">
      <c r="A24">
        <v>2015</v>
      </c>
      <c r="B24" s="3" t="s">
        <v>34</v>
      </c>
      <c r="C24" s="1">
        <v>19.29</v>
      </c>
      <c r="D24" s="1">
        <v>84.84</v>
      </c>
      <c r="E24">
        <v>1</v>
      </c>
    </row>
    <row r="25" spans="1:5">
      <c r="A25">
        <v>2015</v>
      </c>
      <c r="B25" s="3" t="s">
        <v>38</v>
      </c>
      <c r="C25" s="1">
        <v>21.65</v>
      </c>
      <c r="D25" s="1">
        <v>78.48</v>
      </c>
      <c r="E25">
        <v>0</v>
      </c>
    </row>
    <row r="26" spans="1:5">
      <c r="A26">
        <v>2015</v>
      </c>
      <c r="B26" s="3" t="s">
        <v>33</v>
      </c>
      <c r="C26" s="1">
        <v>22.31</v>
      </c>
      <c r="D26" s="1">
        <v>83.66</v>
      </c>
      <c r="E26">
        <v>1</v>
      </c>
    </row>
    <row r="27" spans="1:5">
      <c r="A27">
        <v>2015</v>
      </c>
      <c r="B27" s="3" t="s">
        <v>13</v>
      </c>
      <c r="C27" s="1">
        <v>18.79</v>
      </c>
      <c r="D27" s="1">
        <v>83.66</v>
      </c>
      <c r="E27">
        <v>5</v>
      </c>
    </row>
    <row r="28" spans="1:5">
      <c r="A28">
        <v>2015</v>
      </c>
      <c r="B28" s="3" t="s">
        <v>39</v>
      </c>
      <c r="C28" s="1">
        <v>15.9</v>
      </c>
      <c r="D28" s="1">
        <v>80.45</v>
      </c>
      <c r="E28">
        <v>0</v>
      </c>
    </row>
    <row r="29" spans="1:5">
      <c r="A29">
        <v>2015</v>
      </c>
      <c r="B29" s="3" t="s">
        <v>31</v>
      </c>
      <c r="C29" s="1">
        <v>19.329999999999998</v>
      </c>
      <c r="D29" s="1">
        <v>85.71</v>
      </c>
      <c r="E29">
        <v>1</v>
      </c>
    </row>
    <row r="30" spans="1:5">
      <c r="A30">
        <v>2015</v>
      </c>
      <c r="B30" s="3" t="s">
        <v>18</v>
      </c>
      <c r="C30" s="1">
        <v>25.32</v>
      </c>
      <c r="D30" s="1">
        <v>81.2</v>
      </c>
      <c r="E30">
        <v>2</v>
      </c>
    </row>
    <row r="31" spans="1:5">
      <c r="A31">
        <v>2015</v>
      </c>
      <c r="B31" s="3" t="s">
        <v>35</v>
      </c>
      <c r="C31" s="1">
        <v>17.84</v>
      </c>
      <c r="D31" s="1">
        <v>81.819999999999993</v>
      </c>
      <c r="E31">
        <v>1</v>
      </c>
    </row>
    <row r="32" spans="1:5">
      <c r="A32">
        <v>2016</v>
      </c>
      <c r="B32" t="s">
        <v>10</v>
      </c>
      <c r="C32">
        <v>22.86</v>
      </c>
      <c r="D32">
        <v>87.24</v>
      </c>
      <c r="E32">
        <v>1</v>
      </c>
    </row>
    <row r="33" spans="1:5">
      <c r="A33">
        <v>2016</v>
      </c>
      <c r="B33" t="s">
        <v>12</v>
      </c>
      <c r="C33">
        <v>17.670000000000002</v>
      </c>
      <c r="D33">
        <v>77.3</v>
      </c>
      <c r="E33">
        <v>0</v>
      </c>
    </row>
    <row r="34" spans="1:5">
      <c r="A34">
        <v>2016</v>
      </c>
      <c r="B34" t="s">
        <v>14</v>
      </c>
      <c r="C34">
        <v>20.51</v>
      </c>
      <c r="D34">
        <v>82.22</v>
      </c>
      <c r="E34">
        <v>0</v>
      </c>
    </row>
    <row r="35" spans="1:5">
      <c r="A35">
        <v>2016</v>
      </c>
      <c r="B35" t="s">
        <v>15</v>
      </c>
      <c r="C35">
        <v>18.899999999999999</v>
      </c>
      <c r="D35">
        <v>82.57</v>
      </c>
      <c r="E35">
        <v>0</v>
      </c>
    </row>
    <row r="36" spans="1:5">
      <c r="A36">
        <v>2016</v>
      </c>
      <c r="B36" t="s">
        <v>17</v>
      </c>
      <c r="C36">
        <v>17.04</v>
      </c>
      <c r="D36">
        <v>75.64</v>
      </c>
      <c r="E36">
        <v>0</v>
      </c>
    </row>
    <row r="37" spans="1:5">
      <c r="A37">
        <v>2016</v>
      </c>
      <c r="B37" t="s">
        <v>19</v>
      </c>
      <c r="C37">
        <v>16.809999999999999</v>
      </c>
      <c r="D37">
        <v>84.31</v>
      </c>
      <c r="E37">
        <v>0</v>
      </c>
    </row>
    <row r="38" spans="1:5">
      <c r="A38">
        <v>2016</v>
      </c>
      <c r="B38" t="s">
        <v>11</v>
      </c>
      <c r="C38">
        <v>22.62</v>
      </c>
      <c r="D38">
        <v>80.260000000000005</v>
      </c>
      <c r="E38">
        <v>1</v>
      </c>
    </row>
    <row r="39" spans="1:5">
      <c r="A39">
        <v>2016</v>
      </c>
      <c r="B39" t="s">
        <v>21</v>
      </c>
      <c r="C39">
        <v>18.05</v>
      </c>
      <c r="D39">
        <v>80.23</v>
      </c>
      <c r="E39">
        <v>0</v>
      </c>
    </row>
    <row r="40" spans="1:5">
      <c r="A40">
        <v>2016</v>
      </c>
      <c r="B40" t="s">
        <v>23</v>
      </c>
      <c r="C40">
        <v>17.34</v>
      </c>
      <c r="D40">
        <v>81</v>
      </c>
      <c r="E40">
        <v>0</v>
      </c>
    </row>
    <row r="41" spans="1:5">
      <c r="A41">
        <v>2016</v>
      </c>
      <c r="B41" t="s">
        <v>25</v>
      </c>
      <c r="C41">
        <v>22.14</v>
      </c>
      <c r="D41">
        <v>82.26</v>
      </c>
      <c r="E41">
        <v>2</v>
      </c>
    </row>
    <row r="42" spans="1:5">
      <c r="A42">
        <v>2016</v>
      </c>
      <c r="B42" t="s">
        <v>26</v>
      </c>
      <c r="C42">
        <v>18.8</v>
      </c>
      <c r="D42">
        <v>81.55</v>
      </c>
      <c r="E42">
        <v>1</v>
      </c>
    </row>
    <row r="43" spans="1:5">
      <c r="A43">
        <v>2016</v>
      </c>
      <c r="B43" t="s">
        <v>28</v>
      </c>
      <c r="C43">
        <v>18.14</v>
      </c>
      <c r="D43">
        <v>80.709999999999994</v>
      </c>
      <c r="E43">
        <v>0</v>
      </c>
    </row>
    <row r="44" spans="1:5">
      <c r="A44">
        <v>2016</v>
      </c>
      <c r="B44" t="s">
        <v>30</v>
      </c>
      <c r="C44">
        <v>16.91</v>
      </c>
      <c r="D44">
        <v>79.48</v>
      </c>
      <c r="E44">
        <v>1</v>
      </c>
    </row>
    <row r="45" spans="1:5">
      <c r="A45">
        <v>2016</v>
      </c>
      <c r="B45" t="s">
        <v>32</v>
      </c>
      <c r="C45">
        <v>20</v>
      </c>
      <c r="D45">
        <v>81.400000000000006</v>
      </c>
      <c r="E45">
        <v>1</v>
      </c>
    </row>
    <row r="46" spans="1:5">
      <c r="A46">
        <v>2016</v>
      </c>
      <c r="B46" t="s">
        <v>22</v>
      </c>
      <c r="C46">
        <v>18.53</v>
      </c>
      <c r="D46">
        <v>77.94</v>
      </c>
      <c r="E46">
        <v>1</v>
      </c>
    </row>
    <row r="47" spans="1:5">
      <c r="A47">
        <v>2016</v>
      </c>
      <c r="B47" t="s">
        <v>20</v>
      </c>
      <c r="C47">
        <v>16.22</v>
      </c>
      <c r="D47">
        <v>81.89</v>
      </c>
      <c r="E47">
        <v>0</v>
      </c>
    </row>
    <row r="48" spans="1:5">
      <c r="A48">
        <v>2016</v>
      </c>
      <c r="B48" t="s">
        <v>29</v>
      </c>
      <c r="C48">
        <v>19.690000000000001</v>
      </c>
      <c r="D48">
        <v>81.22</v>
      </c>
      <c r="E48">
        <v>2</v>
      </c>
    </row>
    <row r="49" spans="1:5">
      <c r="A49">
        <v>2016</v>
      </c>
      <c r="B49" t="s">
        <v>36</v>
      </c>
      <c r="C49">
        <v>19.920000000000002</v>
      </c>
      <c r="D49">
        <v>82.95</v>
      </c>
      <c r="E49">
        <v>0</v>
      </c>
    </row>
    <row r="50" spans="1:5">
      <c r="A50">
        <v>2016</v>
      </c>
      <c r="B50" t="s">
        <v>24</v>
      </c>
      <c r="C50">
        <v>18.78</v>
      </c>
      <c r="D50">
        <v>84.48</v>
      </c>
      <c r="E50">
        <v>2</v>
      </c>
    </row>
    <row r="51" spans="1:5">
      <c r="A51">
        <v>2016</v>
      </c>
      <c r="B51" t="s">
        <v>16</v>
      </c>
      <c r="C51">
        <v>18.579999999999998</v>
      </c>
      <c r="D51">
        <v>78.19</v>
      </c>
      <c r="E51">
        <v>1</v>
      </c>
    </row>
    <row r="52" spans="1:5">
      <c r="A52">
        <v>2016</v>
      </c>
      <c r="B52" t="s">
        <v>27</v>
      </c>
      <c r="C52">
        <v>15.9</v>
      </c>
      <c r="D52">
        <v>75.89</v>
      </c>
      <c r="E52">
        <v>0</v>
      </c>
    </row>
    <row r="53" spans="1:5">
      <c r="A53">
        <v>2016</v>
      </c>
      <c r="B53" t="s">
        <v>37</v>
      </c>
      <c r="C53">
        <v>18.93</v>
      </c>
      <c r="D53">
        <v>80.53</v>
      </c>
      <c r="E53">
        <v>1</v>
      </c>
    </row>
    <row r="54" spans="1:5">
      <c r="A54">
        <v>2016</v>
      </c>
      <c r="B54" t="s">
        <v>34</v>
      </c>
      <c r="C54">
        <v>18.39</v>
      </c>
      <c r="D54">
        <v>84.44</v>
      </c>
      <c r="E54">
        <v>5</v>
      </c>
    </row>
    <row r="55" spans="1:5">
      <c r="A55">
        <v>2016</v>
      </c>
      <c r="B55" t="s">
        <v>38</v>
      </c>
      <c r="C55">
        <v>22.55</v>
      </c>
      <c r="D55">
        <v>80.510000000000005</v>
      </c>
      <c r="E55">
        <v>5</v>
      </c>
    </row>
    <row r="56" spans="1:5">
      <c r="A56">
        <v>2016</v>
      </c>
      <c r="B56" t="s">
        <v>33</v>
      </c>
      <c r="C56">
        <v>21.52</v>
      </c>
      <c r="D56">
        <v>85.14</v>
      </c>
      <c r="E56">
        <v>3</v>
      </c>
    </row>
    <row r="57" spans="1:5">
      <c r="A57">
        <v>2016</v>
      </c>
      <c r="B57" t="s">
        <v>13</v>
      </c>
      <c r="C57">
        <v>15.77</v>
      </c>
      <c r="D57">
        <v>84.05</v>
      </c>
      <c r="E57">
        <v>3</v>
      </c>
    </row>
    <row r="58" spans="1:5">
      <c r="A58">
        <v>2016</v>
      </c>
      <c r="B58" t="s">
        <v>39</v>
      </c>
      <c r="C58">
        <v>15.44</v>
      </c>
      <c r="D58">
        <v>81.62</v>
      </c>
      <c r="E58">
        <v>0</v>
      </c>
    </row>
    <row r="59" spans="1:5">
      <c r="A59">
        <v>2016</v>
      </c>
      <c r="B59" t="s">
        <v>31</v>
      </c>
      <c r="C59">
        <v>15.79</v>
      </c>
      <c r="D59">
        <v>81.12</v>
      </c>
      <c r="E59">
        <v>0</v>
      </c>
    </row>
    <row r="60" spans="1:5">
      <c r="A60">
        <v>2016</v>
      </c>
      <c r="B60" t="s">
        <v>18</v>
      </c>
      <c r="C60">
        <v>21.91</v>
      </c>
      <c r="D60">
        <v>85.16</v>
      </c>
      <c r="E60">
        <v>2</v>
      </c>
    </row>
    <row r="61" spans="1:5">
      <c r="A61">
        <v>2016</v>
      </c>
      <c r="B61" t="s">
        <v>35</v>
      </c>
      <c r="C61">
        <v>14.79</v>
      </c>
      <c r="D61">
        <v>78.37</v>
      </c>
      <c r="E61">
        <v>0</v>
      </c>
    </row>
    <row r="62" spans="1:5">
      <c r="A62">
        <v>2017</v>
      </c>
      <c r="B62" t="s">
        <v>10</v>
      </c>
      <c r="C62">
        <v>18.73</v>
      </c>
      <c r="D62">
        <v>84.7</v>
      </c>
      <c r="E62">
        <v>3</v>
      </c>
    </row>
    <row r="63" spans="1:5">
      <c r="A63">
        <v>2017</v>
      </c>
      <c r="B63" t="s">
        <v>12</v>
      </c>
      <c r="C63">
        <v>16.170000000000002</v>
      </c>
      <c r="D63">
        <v>77.31</v>
      </c>
      <c r="E63">
        <v>0</v>
      </c>
    </row>
    <row r="64" spans="1:5">
      <c r="A64">
        <v>2017</v>
      </c>
      <c r="B64" t="s">
        <v>14</v>
      </c>
      <c r="C64">
        <v>21.72</v>
      </c>
      <c r="D64">
        <v>85.71</v>
      </c>
      <c r="E64">
        <v>1</v>
      </c>
    </row>
    <row r="65" spans="1:5">
      <c r="A65">
        <v>2017</v>
      </c>
      <c r="B65" t="s">
        <v>15</v>
      </c>
      <c r="C65">
        <v>24.46</v>
      </c>
      <c r="D65">
        <v>77.64</v>
      </c>
      <c r="E65">
        <v>0</v>
      </c>
    </row>
    <row r="66" spans="1:5">
      <c r="A66">
        <v>2017</v>
      </c>
      <c r="B66" t="s">
        <v>17</v>
      </c>
      <c r="C66">
        <v>20.16</v>
      </c>
      <c r="D66">
        <v>81.59</v>
      </c>
      <c r="E66">
        <v>1</v>
      </c>
    </row>
    <row r="67" spans="1:5">
      <c r="A67">
        <v>2017</v>
      </c>
      <c r="B67" t="s">
        <v>19</v>
      </c>
      <c r="C67">
        <v>17.75</v>
      </c>
      <c r="D67">
        <v>84.16</v>
      </c>
      <c r="E67">
        <v>0</v>
      </c>
    </row>
    <row r="68" spans="1:5">
      <c r="A68">
        <v>2017</v>
      </c>
      <c r="B68" t="s">
        <v>11</v>
      </c>
      <c r="C68">
        <v>18.03</v>
      </c>
      <c r="D68">
        <v>77.73</v>
      </c>
      <c r="E68">
        <v>1</v>
      </c>
    </row>
    <row r="69" spans="1:5">
      <c r="A69">
        <v>2017</v>
      </c>
      <c r="B69" t="s">
        <v>21</v>
      </c>
      <c r="C69">
        <v>12.55</v>
      </c>
      <c r="D69">
        <v>76.64</v>
      </c>
      <c r="E69">
        <v>0</v>
      </c>
    </row>
    <row r="70" spans="1:5">
      <c r="A70">
        <v>2017</v>
      </c>
      <c r="B70" t="s">
        <v>23</v>
      </c>
      <c r="C70">
        <v>19.91</v>
      </c>
      <c r="D70">
        <v>82.51</v>
      </c>
      <c r="E70">
        <v>1</v>
      </c>
    </row>
    <row r="71" spans="1:5">
      <c r="A71">
        <v>2017</v>
      </c>
      <c r="B71" t="s">
        <v>25</v>
      </c>
      <c r="C71">
        <v>17.899999999999999</v>
      </c>
      <c r="D71">
        <v>73.900000000000006</v>
      </c>
      <c r="E71">
        <v>0</v>
      </c>
    </row>
    <row r="72" spans="1:5">
      <c r="A72">
        <v>2017</v>
      </c>
      <c r="B72" t="s">
        <v>26</v>
      </c>
      <c r="C72">
        <v>15.08</v>
      </c>
      <c r="D72">
        <v>80.849999999999994</v>
      </c>
      <c r="E72">
        <v>0</v>
      </c>
    </row>
    <row r="73" spans="1:5">
      <c r="A73">
        <v>2017</v>
      </c>
      <c r="B73" t="s">
        <v>28</v>
      </c>
      <c r="C73">
        <v>22.86</v>
      </c>
      <c r="D73">
        <v>80.72</v>
      </c>
      <c r="E73">
        <v>2</v>
      </c>
    </row>
    <row r="74" spans="1:5">
      <c r="A74">
        <v>2017</v>
      </c>
      <c r="B74" t="s">
        <v>30</v>
      </c>
      <c r="C74">
        <v>16.98</v>
      </c>
      <c r="D74">
        <v>85.31</v>
      </c>
      <c r="E74">
        <v>0</v>
      </c>
    </row>
    <row r="75" spans="1:5">
      <c r="A75">
        <v>2017</v>
      </c>
      <c r="B75" t="s">
        <v>32</v>
      </c>
      <c r="C75">
        <v>19.09</v>
      </c>
      <c r="D75">
        <v>84.49</v>
      </c>
      <c r="E75">
        <v>0</v>
      </c>
    </row>
    <row r="76" spans="1:5">
      <c r="A76">
        <v>2017</v>
      </c>
      <c r="B76" t="s">
        <v>22</v>
      </c>
      <c r="C76">
        <v>20.98</v>
      </c>
      <c r="D76">
        <v>82.95</v>
      </c>
      <c r="E76">
        <v>1</v>
      </c>
    </row>
    <row r="77" spans="1:5">
      <c r="A77">
        <v>2017</v>
      </c>
      <c r="B77" t="s">
        <v>20</v>
      </c>
      <c r="C77">
        <v>19.57</v>
      </c>
      <c r="D77">
        <v>81.12</v>
      </c>
      <c r="E77">
        <v>1</v>
      </c>
    </row>
    <row r="78" spans="1:5">
      <c r="A78">
        <v>2017</v>
      </c>
      <c r="B78" t="s">
        <v>29</v>
      </c>
      <c r="C78">
        <v>18.920000000000002</v>
      </c>
      <c r="D78">
        <v>80.91</v>
      </c>
      <c r="E78">
        <v>5</v>
      </c>
    </row>
    <row r="79" spans="1:5">
      <c r="A79">
        <v>2017</v>
      </c>
      <c r="B79" t="s">
        <v>36</v>
      </c>
      <c r="C79">
        <v>17.53</v>
      </c>
      <c r="D79">
        <v>79.69</v>
      </c>
      <c r="E79">
        <v>0</v>
      </c>
    </row>
    <row r="80" spans="1:5">
      <c r="A80">
        <v>2017</v>
      </c>
      <c r="B80" t="s">
        <v>24</v>
      </c>
      <c r="C80">
        <v>14.96</v>
      </c>
      <c r="D80">
        <v>82.38</v>
      </c>
      <c r="E80">
        <v>0</v>
      </c>
    </row>
    <row r="81" spans="1:5">
      <c r="A81">
        <v>2017</v>
      </c>
      <c r="B81" t="s">
        <v>16</v>
      </c>
      <c r="C81">
        <v>20.260000000000002</v>
      </c>
      <c r="D81">
        <v>79.91</v>
      </c>
      <c r="E81">
        <v>2</v>
      </c>
    </row>
    <row r="82" spans="1:5">
      <c r="A82">
        <v>2017</v>
      </c>
      <c r="B82" t="s">
        <v>27</v>
      </c>
      <c r="C82">
        <v>16.93</v>
      </c>
      <c r="D82">
        <v>79.760000000000005</v>
      </c>
      <c r="E82">
        <v>3</v>
      </c>
    </row>
    <row r="83" spans="1:5">
      <c r="A83">
        <v>2017</v>
      </c>
      <c r="B83" t="s">
        <v>37</v>
      </c>
      <c r="C83">
        <v>19.489999999999998</v>
      </c>
      <c r="D83">
        <v>79.760000000000005</v>
      </c>
      <c r="E83">
        <v>0</v>
      </c>
    </row>
    <row r="84" spans="1:5">
      <c r="A84">
        <v>2017</v>
      </c>
      <c r="B84" t="s">
        <v>34</v>
      </c>
      <c r="C84">
        <v>23.08</v>
      </c>
      <c r="D84">
        <v>79.77</v>
      </c>
      <c r="E84">
        <v>5</v>
      </c>
    </row>
    <row r="85" spans="1:5">
      <c r="A85">
        <v>2017</v>
      </c>
      <c r="B85" t="s">
        <v>38</v>
      </c>
      <c r="C85">
        <v>16.670000000000002</v>
      </c>
      <c r="D85">
        <v>80.66</v>
      </c>
      <c r="E85">
        <v>1</v>
      </c>
    </row>
    <row r="86" spans="1:5">
      <c r="A86">
        <v>2017</v>
      </c>
      <c r="B86" t="s">
        <v>33</v>
      </c>
      <c r="C86">
        <v>21.28</v>
      </c>
      <c r="D86">
        <v>84.79</v>
      </c>
      <c r="E86">
        <v>2</v>
      </c>
    </row>
    <row r="87" spans="1:5">
      <c r="A87">
        <v>2017</v>
      </c>
      <c r="B87" t="s">
        <v>13</v>
      </c>
      <c r="C87">
        <v>22.79</v>
      </c>
      <c r="D87">
        <v>81.400000000000006</v>
      </c>
      <c r="E87">
        <v>0</v>
      </c>
    </row>
    <row r="88" spans="1:5">
      <c r="A88">
        <v>2017</v>
      </c>
      <c r="B88" t="s">
        <v>39</v>
      </c>
      <c r="C88">
        <v>23.36</v>
      </c>
      <c r="D88">
        <v>82.47</v>
      </c>
      <c r="E88">
        <v>1</v>
      </c>
    </row>
    <row r="89" spans="1:5">
      <c r="A89">
        <v>2017</v>
      </c>
      <c r="B89" t="s">
        <v>31</v>
      </c>
      <c r="C89">
        <v>14.1</v>
      </c>
      <c r="D89">
        <v>76.680000000000007</v>
      </c>
      <c r="E89">
        <v>0</v>
      </c>
    </row>
    <row r="90" spans="1:5">
      <c r="A90">
        <v>2017</v>
      </c>
      <c r="B90" t="s">
        <v>18</v>
      </c>
      <c r="C90">
        <v>22.98</v>
      </c>
      <c r="D90">
        <v>83.82</v>
      </c>
      <c r="E90">
        <v>2</v>
      </c>
    </row>
    <row r="91" spans="1:5">
      <c r="A91">
        <v>2017</v>
      </c>
      <c r="B91" t="s">
        <v>35</v>
      </c>
      <c r="C91">
        <v>18.18</v>
      </c>
      <c r="D91">
        <v>77.45</v>
      </c>
      <c r="E91">
        <v>0</v>
      </c>
    </row>
    <row r="92" spans="1:5">
      <c r="A92">
        <v>2018</v>
      </c>
      <c r="B92" t="s">
        <v>10</v>
      </c>
      <c r="C92">
        <v>17.760000000000002</v>
      </c>
      <c r="D92">
        <v>83.21</v>
      </c>
      <c r="E92">
        <v>1</v>
      </c>
    </row>
    <row r="93" spans="1:5">
      <c r="A93">
        <v>2018</v>
      </c>
      <c r="B93" t="s">
        <v>12</v>
      </c>
      <c r="C93">
        <v>16.87</v>
      </c>
      <c r="D93">
        <v>79.459999999999994</v>
      </c>
      <c r="E93">
        <v>0</v>
      </c>
    </row>
    <row r="94" spans="1:5">
      <c r="A94">
        <v>2018</v>
      </c>
      <c r="B94" t="s">
        <v>14</v>
      </c>
      <c r="C94">
        <v>23.64</v>
      </c>
      <c r="D94">
        <v>83.67</v>
      </c>
      <c r="E94">
        <v>2</v>
      </c>
    </row>
    <row r="95" spans="1:5">
      <c r="A95">
        <v>2018</v>
      </c>
      <c r="B95" t="s">
        <v>15</v>
      </c>
      <c r="C95">
        <v>19.07</v>
      </c>
      <c r="D95">
        <v>77.87</v>
      </c>
      <c r="E95">
        <v>0</v>
      </c>
    </row>
    <row r="96" spans="1:5">
      <c r="A96">
        <v>2018</v>
      </c>
      <c r="B96" t="s">
        <v>17</v>
      </c>
      <c r="C96">
        <v>15.99</v>
      </c>
      <c r="D96">
        <v>81.78</v>
      </c>
      <c r="E96">
        <v>0</v>
      </c>
    </row>
    <row r="97" spans="1:5">
      <c r="A97">
        <v>2018</v>
      </c>
      <c r="B97" t="s">
        <v>19</v>
      </c>
      <c r="C97">
        <v>18.41</v>
      </c>
      <c r="D97">
        <v>77.489999999999995</v>
      </c>
      <c r="E97">
        <v>0</v>
      </c>
    </row>
    <row r="98" spans="1:5">
      <c r="A98">
        <v>2018</v>
      </c>
      <c r="B98" t="s">
        <v>11</v>
      </c>
      <c r="C98">
        <v>15.99</v>
      </c>
      <c r="D98">
        <v>79.239999999999995</v>
      </c>
      <c r="E98">
        <v>0</v>
      </c>
    </row>
    <row r="99" spans="1:5">
      <c r="A99">
        <v>2018</v>
      </c>
      <c r="B99" t="s">
        <v>21</v>
      </c>
      <c r="C99">
        <v>21.96</v>
      </c>
      <c r="D99">
        <v>83.27</v>
      </c>
      <c r="E99">
        <v>1</v>
      </c>
    </row>
    <row r="100" spans="1:5">
      <c r="A100">
        <v>2018</v>
      </c>
      <c r="B100" t="s">
        <v>23</v>
      </c>
      <c r="C100">
        <v>17.18</v>
      </c>
      <c r="D100">
        <v>76.17</v>
      </c>
      <c r="E100">
        <v>1</v>
      </c>
    </row>
    <row r="101" spans="1:5">
      <c r="A101">
        <v>2018</v>
      </c>
      <c r="B101" t="s">
        <v>25</v>
      </c>
      <c r="C101">
        <v>19.260000000000002</v>
      </c>
      <c r="D101">
        <v>80.78</v>
      </c>
      <c r="E101">
        <v>0</v>
      </c>
    </row>
    <row r="102" spans="1:5">
      <c r="A102">
        <v>2018</v>
      </c>
      <c r="B102" t="s">
        <v>26</v>
      </c>
      <c r="C102">
        <v>17.52</v>
      </c>
      <c r="D102">
        <v>77.61</v>
      </c>
      <c r="E102">
        <v>0</v>
      </c>
    </row>
    <row r="103" spans="1:5">
      <c r="A103">
        <v>2018</v>
      </c>
      <c r="B103" t="s">
        <v>28</v>
      </c>
      <c r="C103">
        <v>14.76</v>
      </c>
      <c r="D103">
        <v>76.73</v>
      </c>
      <c r="E103">
        <v>0</v>
      </c>
    </row>
    <row r="104" spans="1:5">
      <c r="A104">
        <v>2018</v>
      </c>
      <c r="B104" t="s">
        <v>30</v>
      </c>
      <c r="C104">
        <v>18.88</v>
      </c>
      <c r="D104">
        <v>80.180000000000007</v>
      </c>
      <c r="E104">
        <v>0</v>
      </c>
    </row>
    <row r="105" spans="1:5">
      <c r="A105">
        <v>2018</v>
      </c>
      <c r="B105" t="s">
        <v>32</v>
      </c>
      <c r="C105">
        <v>20.420000000000002</v>
      </c>
      <c r="D105">
        <v>85</v>
      </c>
      <c r="E105">
        <v>1</v>
      </c>
    </row>
    <row r="106" spans="1:5">
      <c r="A106">
        <v>2018</v>
      </c>
      <c r="B106" t="s">
        <v>22</v>
      </c>
      <c r="C106">
        <v>20.420000000000002</v>
      </c>
      <c r="D106">
        <v>81.25</v>
      </c>
      <c r="E106">
        <v>1</v>
      </c>
    </row>
    <row r="107" spans="1:5">
      <c r="A107">
        <v>2018</v>
      </c>
      <c r="B107" t="s">
        <v>20</v>
      </c>
      <c r="C107">
        <v>21.31</v>
      </c>
      <c r="D107">
        <v>74.14</v>
      </c>
      <c r="E107">
        <v>0</v>
      </c>
    </row>
    <row r="108" spans="1:5">
      <c r="A108">
        <v>2018</v>
      </c>
      <c r="B108" t="s">
        <v>29</v>
      </c>
      <c r="C108">
        <v>21.17</v>
      </c>
      <c r="D108">
        <v>81.94</v>
      </c>
      <c r="E108">
        <v>2</v>
      </c>
    </row>
    <row r="109" spans="1:5">
      <c r="A109">
        <v>2018</v>
      </c>
      <c r="B109" t="s">
        <v>36</v>
      </c>
      <c r="C109">
        <v>21.43</v>
      </c>
      <c r="D109">
        <v>81.78</v>
      </c>
      <c r="E109">
        <v>1</v>
      </c>
    </row>
    <row r="110" spans="1:5">
      <c r="A110">
        <v>2018</v>
      </c>
      <c r="B110" t="s">
        <v>24</v>
      </c>
      <c r="C110">
        <v>23.2</v>
      </c>
      <c r="D110">
        <v>73.19</v>
      </c>
      <c r="E110">
        <v>0</v>
      </c>
    </row>
    <row r="111" spans="1:5">
      <c r="A111">
        <v>2018</v>
      </c>
      <c r="B111" t="s">
        <v>16</v>
      </c>
      <c r="C111">
        <v>21.16</v>
      </c>
      <c r="D111">
        <v>81.38</v>
      </c>
      <c r="E111">
        <v>0</v>
      </c>
    </row>
    <row r="112" spans="1:5">
      <c r="A112">
        <v>2018</v>
      </c>
      <c r="B112" t="s">
        <v>27</v>
      </c>
      <c r="C112">
        <v>16.53</v>
      </c>
      <c r="D112">
        <v>76.17</v>
      </c>
      <c r="E112">
        <v>0</v>
      </c>
    </row>
    <row r="113" spans="1:5">
      <c r="A113">
        <v>2018</v>
      </c>
      <c r="B113" t="s">
        <v>37</v>
      </c>
      <c r="C113">
        <v>20.69</v>
      </c>
      <c r="D113">
        <v>75.78</v>
      </c>
      <c r="E113">
        <v>1</v>
      </c>
    </row>
    <row r="114" spans="1:5">
      <c r="A114">
        <v>2018</v>
      </c>
      <c r="B114" t="s">
        <v>34</v>
      </c>
      <c r="C114">
        <v>26.15</v>
      </c>
      <c r="D114">
        <v>80</v>
      </c>
      <c r="E114">
        <v>2</v>
      </c>
    </row>
    <row r="115" spans="1:5">
      <c r="A115">
        <v>2018</v>
      </c>
      <c r="B115" t="s">
        <v>38</v>
      </c>
      <c r="C115">
        <v>20.62</v>
      </c>
      <c r="D115">
        <v>84.82</v>
      </c>
      <c r="E115">
        <v>2</v>
      </c>
    </row>
    <row r="116" spans="1:5">
      <c r="A116">
        <v>2018</v>
      </c>
      <c r="B116" t="s">
        <v>33</v>
      </c>
      <c r="C116">
        <v>15.45</v>
      </c>
      <c r="D116">
        <v>79.650000000000006</v>
      </c>
      <c r="E116">
        <v>0</v>
      </c>
    </row>
    <row r="117" spans="1:5">
      <c r="A117">
        <v>2018</v>
      </c>
      <c r="B117" t="s">
        <v>13</v>
      </c>
      <c r="C117">
        <v>23.91</v>
      </c>
      <c r="D117">
        <v>76.03</v>
      </c>
      <c r="E117">
        <v>3</v>
      </c>
    </row>
    <row r="118" spans="1:5">
      <c r="A118">
        <v>2018</v>
      </c>
      <c r="B118" t="s">
        <v>39</v>
      </c>
      <c r="C118">
        <v>25</v>
      </c>
      <c r="D118">
        <v>81.39</v>
      </c>
      <c r="E118">
        <v>1</v>
      </c>
    </row>
    <row r="119" spans="1:5">
      <c r="A119">
        <v>2018</v>
      </c>
      <c r="B119" t="s">
        <v>31</v>
      </c>
      <c r="C119">
        <v>21.46</v>
      </c>
      <c r="D119">
        <v>78.260000000000005</v>
      </c>
      <c r="E119">
        <v>0</v>
      </c>
    </row>
    <row r="120" spans="1:5">
      <c r="A120">
        <v>2018</v>
      </c>
      <c r="B120" t="s">
        <v>40</v>
      </c>
      <c r="C120">
        <v>21.37</v>
      </c>
      <c r="D120">
        <v>81.430000000000007</v>
      </c>
      <c r="E120">
        <v>5</v>
      </c>
    </row>
    <row r="121" spans="1:5">
      <c r="A121">
        <v>2018</v>
      </c>
      <c r="B121" t="s">
        <v>18</v>
      </c>
      <c r="C121">
        <v>22.54</v>
      </c>
      <c r="D121">
        <v>80.3</v>
      </c>
      <c r="E121">
        <v>5</v>
      </c>
    </row>
    <row r="122" spans="1:5">
      <c r="A122">
        <v>2018</v>
      </c>
      <c r="B122" t="s">
        <v>35</v>
      </c>
      <c r="C122">
        <v>23.36</v>
      </c>
      <c r="D122">
        <v>81.75</v>
      </c>
      <c r="E122">
        <v>3</v>
      </c>
    </row>
    <row r="123" spans="1:5">
      <c r="A123">
        <v>2019</v>
      </c>
      <c r="B123" t="s">
        <v>10</v>
      </c>
      <c r="C123">
        <v>16.98</v>
      </c>
      <c r="D123">
        <v>79.7</v>
      </c>
      <c r="E123">
        <v>0</v>
      </c>
    </row>
    <row r="124" spans="1:5">
      <c r="A124">
        <v>2019</v>
      </c>
      <c r="B124" t="s">
        <v>12</v>
      </c>
      <c r="C124">
        <v>16.28</v>
      </c>
      <c r="D124">
        <v>84.96</v>
      </c>
      <c r="E124">
        <v>0</v>
      </c>
    </row>
    <row r="125" spans="1:5">
      <c r="A125">
        <v>2019</v>
      </c>
      <c r="B125" t="s">
        <v>14</v>
      </c>
      <c r="C125">
        <v>25.9</v>
      </c>
      <c r="D125">
        <v>79.92</v>
      </c>
      <c r="E125">
        <v>5</v>
      </c>
    </row>
    <row r="126" spans="1:5">
      <c r="A126">
        <v>2019</v>
      </c>
      <c r="B126" t="s">
        <v>15</v>
      </c>
      <c r="C126">
        <v>19.489999999999998</v>
      </c>
      <c r="D126">
        <v>80.930000000000007</v>
      </c>
      <c r="E126">
        <v>0</v>
      </c>
    </row>
    <row r="127" spans="1:5">
      <c r="A127">
        <v>2019</v>
      </c>
      <c r="B127" t="s">
        <v>17</v>
      </c>
      <c r="C127">
        <v>19.27</v>
      </c>
      <c r="D127">
        <v>79.67</v>
      </c>
      <c r="E127">
        <v>1</v>
      </c>
    </row>
    <row r="128" spans="1:5">
      <c r="A128">
        <v>2019</v>
      </c>
      <c r="B128" t="s">
        <v>19</v>
      </c>
      <c r="C128">
        <v>17.809999999999999</v>
      </c>
      <c r="D128">
        <v>81.59</v>
      </c>
      <c r="E128">
        <v>3</v>
      </c>
    </row>
    <row r="129" spans="1:5">
      <c r="A129">
        <v>2019</v>
      </c>
      <c r="B129" t="s">
        <v>11</v>
      </c>
      <c r="C129">
        <v>20.170000000000002</v>
      </c>
      <c r="D129">
        <v>72.73</v>
      </c>
      <c r="E129">
        <v>0</v>
      </c>
    </row>
    <row r="130" spans="1:5">
      <c r="A130">
        <v>2019</v>
      </c>
      <c r="B130" t="s">
        <v>21</v>
      </c>
      <c r="C130">
        <v>22.03</v>
      </c>
      <c r="D130">
        <v>78.680000000000007</v>
      </c>
      <c r="E130">
        <v>2</v>
      </c>
    </row>
    <row r="131" spans="1:5">
      <c r="A131">
        <v>2019</v>
      </c>
      <c r="B131" t="s">
        <v>23</v>
      </c>
      <c r="C131">
        <v>15.38</v>
      </c>
      <c r="D131">
        <v>85</v>
      </c>
      <c r="E131">
        <v>2</v>
      </c>
    </row>
    <row r="132" spans="1:5">
      <c r="A132">
        <v>2019</v>
      </c>
      <c r="B132" t="s">
        <v>25</v>
      </c>
      <c r="C132">
        <v>21.03</v>
      </c>
      <c r="D132">
        <v>82.77</v>
      </c>
      <c r="E132">
        <v>2</v>
      </c>
    </row>
    <row r="133" spans="1:5">
      <c r="A133">
        <v>2019</v>
      </c>
      <c r="B133" t="s">
        <v>26</v>
      </c>
      <c r="C133">
        <v>18.059999999999999</v>
      </c>
      <c r="D133">
        <v>77.14</v>
      </c>
      <c r="E133">
        <v>0</v>
      </c>
    </row>
    <row r="134" spans="1:5">
      <c r="A134">
        <v>2019</v>
      </c>
      <c r="B134" t="s">
        <v>28</v>
      </c>
      <c r="C134">
        <v>21.17</v>
      </c>
      <c r="D134">
        <v>74.8</v>
      </c>
      <c r="E134">
        <v>0</v>
      </c>
    </row>
    <row r="135" spans="1:5">
      <c r="A135">
        <v>2019</v>
      </c>
      <c r="B135" t="s">
        <v>30</v>
      </c>
      <c r="C135">
        <v>26.77</v>
      </c>
      <c r="D135">
        <v>81.3</v>
      </c>
      <c r="E135">
        <v>0</v>
      </c>
    </row>
    <row r="136" spans="1:5">
      <c r="A136">
        <v>2019</v>
      </c>
      <c r="B136" t="s">
        <v>32</v>
      </c>
      <c r="C136">
        <v>15.84</v>
      </c>
      <c r="D136">
        <v>76.52</v>
      </c>
      <c r="E136">
        <v>0</v>
      </c>
    </row>
    <row r="137" spans="1:5">
      <c r="A137">
        <v>2019</v>
      </c>
      <c r="B137" t="s">
        <v>22</v>
      </c>
      <c r="C137">
        <v>20.329999999999998</v>
      </c>
      <c r="D137">
        <v>81.67</v>
      </c>
      <c r="E137">
        <v>0</v>
      </c>
    </row>
    <row r="138" spans="1:5">
      <c r="A138">
        <v>2019</v>
      </c>
      <c r="B138" t="s">
        <v>20</v>
      </c>
      <c r="C138">
        <v>13.25</v>
      </c>
      <c r="D138">
        <v>80.91</v>
      </c>
      <c r="E138">
        <v>0</v>
      </c>
    </row>
    <row r="139" spans="1:5">
      <c r="A139">
        <v>2019</v>
      </c>
      <c r="B139" t="s">
        <v>29</v>
      </c>
      <c r="C139">
        <v>12.94</v>
      </c>
      <c r="D139">
        <v>82.07</v>
      </c>
      <c r="E139">
        <v>1</v>
      </c>
    </row>
    <row r="140" spans="1:5">
      <c r="A140">
        <v>2019</v>
      </c>
      <c r="B140" t="s">
        <v>36</v>
      </c>
      <c r="C140">
        <v>17.72</v>
      </c>
      <c r="D140">
        <v>84.31</v>
      </c>
      <c r="E140">
        <v>0</v>
      </c>
    </row>
    <row r="141" spans="1:5">
      <c r="A141">
        <v>2019</v>
      </c>
      <c r="B141" t="s">
        <v>24</v>
      </c>
      <c r="C141">
        <v>14.54</v>
      </c>
      <c r="D141">
        <v>79.91</v>
      </c>
      <c r="E141">
        <v>2</v>
      </c>
    </row>
    <row r="142" spans="1:5">
      <c r="A142">
        <v>2019</v>
      </c>
      <c r="B142" t="s">
        <v>16</v>
      </c>
      <c r="C142">
        <v>19.38</v>
      </c>
      <c r="D142">
        <v>78.2</v>
      </c>
      <c r="E142">
        <v>0</v>
      </c>
    </row>
    <row r="143" spans="1:5">
      <c r="A143">
        <v>2019</v>
      </c>
      <c r="B143" t="s">
        <v>27</v>
      </c>
      <c r="C143">
        <v>20.350000000000001</v>
      </c>
      <c r="D143">
        <v>79.17</v>
      </c>
      <c r="E143">
        <v>0</v>
      </c>
    </row>
    <row r="144" spans="1:5">
      <c r="A144">
        <v>2019</v>
      </c>
      <c r="B144" t="s">
        <v>37</v>
      </c>
      <c r="C144">
        <v>17.09</v>
      </c>
      <c r="D144">
        <v>78.48</v>
      </c>
      <c r="E144">
        <v>0</v>
      </c>
    </row>
    <row r="145" spans="1:5">
      <c r="A145">
        <v>2019</v>
      </c>
      <c r="B145" t="s">
        <v>34</v>
      </c>
      <c r="C145">
        <v>24.56</v>
      </c>
      <c r="D145">
        <v>79.73</v>
      </c>
      <c r="E145">
        <v>1</v>
      </c>
    </row>
    <row r="146" spans="1:5">
      <c r="A146">
        <v>2019</v>
      </c>
      <c r="B146" t="s">
        <v>38</v>
      </c>
      <c r="C146">
        <v>23.65</v>
      </c>
      <c r="D146">
        <v>80.77</v>
      </c>
      <c r="E146">
        <v>3</v>
      </c>
    </row>
    <row r="147" spans="1:5">
      <c r="A147">
        <v>2019</v>
      </c>
      <c r="B147" t="s">
        <v>33</v>
      </c>
      <c r="C147">
        <v>21.1</v>
      </c>
      <c r="D147">
        <v>81.47</v>
      </c>
      <c r="E147">
        <v>5</v>
      </c>
    </row>
    <row r="148" spans="1:5">
      <c r="A148">
        <v>2019</v>
      </c>
      <c r="B148" t="s">
        <v>13</v>
      </c>
      <c r="C148">
        <v>28.24</v>
      </c>
      <c r="D148">
        <v>85.02</v>
      </c>
      <c r="E148">
        <v>1</v>
      </c>
    </row>
    <row r="149" spans="1:5">
      <c r="A149">
        <v>2019</v>
      </c>
      <c r="B149" t="s">
        <v>39</v>
      </c>
      <c r="C149">
        <v>21.8</v>
      </c>
      <c r="D149">
        <v>79.900000000000006</v>
      </c>
      <c r="E149">
        <v>1</v>
      </c>
    </row>
    <row r="150" spans="1:5">
      <c r="A150">
        <v>2019</v>
      </c>
      <c r="B150" t="s">
        <v>31</v>
      </c>
      <c r="C150">
        <v>17.13</v>
      </c>
      <c r="D150">
        <v>81.099999999999994</v>
      </c>
      <c r="E150">
        <v>0</v>
      </c>
    </row>
    <row r="151" spans="1:5">
      <c r="A151">
        <v>2019</v>
      </c>
      <c r="B151" t="s">
        <v>40</v>
      </c>
      <c r="C151">
        <v>16.809999999999999</v>
      </c>
      <c r="D151">
        <v>80.87</v>
      </c>
      <c r="E151">
        <v>1</v>
      </c>
    </row>
    <row r="152" spans="1:5">
      <c r="A152">
        <v>2019</v>
      </c>
      <c r="B152" t="s">
        <v>18</v>
      </c>
      <c r="C152">
        <v>20.76</v>
      </c>
      <c r="D152">
        <v>78.930000000000007</v>
      </c>
      <c r="E152">
        <v>1</v>
      </c>
    </row>
    <row r="153" spans="1:5">
      <c r="A153">
        <v>2019</v>
      </c>
      <c r="B153" t="s">
        <v>35</v>
      </c>
      <c r="C153">
        <v>24.8</v>
      </c>
      <c r="D153">
        <v>79.2</v>
      </c>
      <c r="E153">
        <v>1</v>
      </c>
    </row>
    <row r="154" spans="1:5">
      <c r="A154">
        <v>2022</v>
      </c>
      <c r="B154" t="s">
        <v>10</v>
      </c>
      <c r="C154">
        <v>21.92</v>
      </c>
      <c r="D154">
        <v>80.8</v>
      </c>
      <c r="E154">
        <v>0</v>
      </c>
    </row>
    <row r="155" spans="1:5">
      <c r="A155">
        <v>2022</v>
      </c>
      <c r="B155" t="s">
        <v>12</v>
      </c>
      <c r="C155">
        <v>13.86</v>
      </c>
      <c r="D155">
        <v>75</v>
      </c>
      <c r="E155">
        <v>0</v>
      </c>
    </row>
    <row r="156" spans="1:5">
      <c r="A156">
        <v>2022</v>
      </c>
      <c r="B156" t="s">
        <v>14</v>
      </c>
      <c r="C156">
        <v>21.19</v>
      </c>
      <c r="D156">
        <v>81.3</v>
      </c>
      <c r="E156">
        <v>1</v>
      </c>
    </row>
    <row r="157" spans="1:5">
      <c r="A157">
        <v>2022</v>
      </c>
      <c r="B157" t="s">
        <v>15</v>
      </c>
      <c r="C157">
        <v>21.17</v>
      </c>
      <c r="D157">
        <v>76.42</v>
      </c>
      <c r="E157">
        <v>0</v>
      </c>
    </row>
    <row r="158" spans="1:5">
      <c r="A158">
        <v>2022</v>
      </c>
      <c r="B158" t="s">
        <v>17</v>
      </c>
      <c r="C158">
        <v>22.88</v>
      </c>
      <c r="D158">
        <v>83.2</v>
      </c>
      <c r="E158">
        <v>2</v>
      </c>
    </row>
    <row r="159" spans="1:5">
      <c r="A159">
        <v>2022</v>
      </c>
      <c r="B159" t="s">
        <v>19</v>
      </c>
      <c r="C159">
        <v>21.98</v>
      </c>
      <c r="D159">
        <v>88.04</v>
      </c>
      <c r="E159">
        <v>2</v>
      </c>
    </row>
    <row r="160" spans="1:5">
      <c r="A160">
        <v>2022</v>
      </c>
      <c r="B160" t="s">
        <v>11</v>
      </c>
      <c r="C160">
        <v>19.18</v>
      </c>
      <c r="D160">
        <v>76.23</v>
      </c>
      <c r="E160">
        <v>0</v>
      </c>
    </row>
    <row r="161" spans="1:5">
      <c r="A161">
        <v>2022</v>
      </c>
      <c r="B161" t="s">
        <v>21</v>
      </c>
      <c r="C161">
        <v>24.01</v>
      </c>
      <c r="D161">
        <v>79.66</v>
      </c>
      <c r="E161">
        <v>5</v>
      </c>
    </row>
    <row r="162" spans="1:5">
      <c r="A162">
        <v>2022</v>
      </c>
      <c r="B162" t="s">
        <v>23</v>
      </c>
      <c r="C162">
        <v>18.64</v>
      </c>
      <c r="D162">
        <v>78.569999999999993</v>
      </c>
      <c r="E162">
        <v>0</v>
      </c>
    </row>
    <row r="163" spans="1:5">
      <c r="A163">
        <v>2022</v>
      </c>
      <c r="B163" t="s">
        <v>25</v>
      </c>
      <c r="C163">
        <v>22.41</v>
      </c>
      <c r="D163">
        <v>79</v>
      </c>
      <c r="E163">
        <v>1</v>
      </c>
    </row>
    <row r="164" spans="1:5">
      <c r="A164">
        <v>2022</v>
      </c>
      <c r="B164" t="s">
        <v>26</v>
      </c>
      <c r="C164">
        <v>16.3</v>
      </c>
      <c r="D164">
        <v>73.78</v>
      </c>
      <c r="E164">
        <v>0</v>
      </c>
    </row>
    <row r="165" spans="1:5">
      <c r="A165">
        <v>2022</v>
      </c>
      <c r="B165" t="s">
        <v>28</v>
      </c>
      <c r="C165">
        <v>25.96</v>
      </c>
      <c r="D165">
        <v>79.37</v>
      </c>
      <c r="E165">
        <v>3</v>
      </c>
    </row>
    <row r="166" spans="1:5">
      <c r="A166">
        <v>2022</v>
      </c>
      <c r="B166" t="s">
        <v>30</v>
      </c>
      <c r="C166">
        <v>24.43</v>
      </c>
      <c r="D166">
        <v>79.540000000000006</v>
      </c>
      <c r="E166">
        <v>2</v>
      </c>
    </row>
    <row r="167" spans="1:5">
      <c r="A167">
        <v>2022</v>
      </c>
      <c r="B167" t="s">
        <v>32</v>
      </c>
      <c r="C167">
        <v>16.13</v>
      </c>
      <c r="D167">
        <v>76.650000000000006</v>
      </c>
      <c r="E167">
        <v>1</v>
      </c>
    </row>
    <row r="168" spans="1:5">
      <c r="A168">
        <v>2022</v>
      </c>
      <c r="B168" t="s">
        <v>22</v>
      </c>
      <c r="C168">
        <v>20.54</v>
      </c>
      <c r="D168">
        <v>76.14</v>
      </c>
      <c r="E168">
        <v>1</v>
      </c>
    </row>
    <row r="169" spans="1:5">
      <c r="A169">
        <v>2022</v>
      </c>
      <c r="B169" t="s">
        <v>20</v>
      </c>
      <c r="C169">
        <v>13.71</v>
      </c>
      <c r="D169">
        <v>75.55</v>
      </c>
      <c r="E169">
        <v>0</v>
      </c>
    </row>
    <row r="170" spans="1:5">
      <c r="A170">
        <v>2022</v>
      </c>
      <c r="B170" t="s">
        <v>29</v>
      </c>
      <c r="C170">
        <v>24.42</v>
      </c>
      <c r="D170">
        <v>79.23</v>
      </c>
      <c r="E170">
        <v>1</v>
      </c>
    </row>
    <row r="171" spans="1:5">
      <c r="A171">
        <v>2022</v>
      </c>
      <c r="B171" t="s">
        <v>36</v>
      </c>
      <c r="C171">
        <v>15.56</v>
      </c>
      <c r="D171">
        <v>80.19</v>
      </c>
      <c r="E171">
        <v>0</v>
      </c>
    </row>
    <row r="172" spans="1:5">
      <c r="A172">
        <v>2022</v>
      </c>
      <c r="B172" t="s">
        <v>24</v>
      </c>
      <c r="C172">
        <v>22.12</v>
      </c>
      <c r="D172">
        <v>84.19</v>
      </c>
      <c r="E172">
        <v>0</v>
      </c>
    </row>
    <row r="173" spans="1:5">
      <c r="A173">
        <v>2022</v>
      </c>
      <c r="B173" t="s">
        <v>16</v>
      </c>
      <c r="C173">
        <v>25.23</v>
      </c>
      <c r="D173">
        <v>82.3</v>
      </c>
      <c r="E173">
        <v>3</v>
      </c>
    </row>
    <row r="174" spans="1:5">
      <c r="A174">
        <v>2022</v>
      </c>
      <c r="B174" t="s">
        <v>27</v>
      </c>
      <c r="C174">
        <v>19.34</v>
      </c>
      <c r="D174">
        <v>80.319999999999993</v>
      </c>
      <c r="E174">
        <v>0</v>
      </c>
    </row>
    <row r="175" spans="1:5">
      <c r="A175">
        <v>2022</v>
      </c>
      <c r="B175" t="s">
        <v>37</v>
      </c>
      <c r="C175">
        <v>12.55</v>
      </c>
      <c r="D175">
        <v>75.739999999999995</v>
      </c>
      <c r="E175">
        <v>0</v>
      </c>
    </row>
    <row r="176" spans="1:5">
      <c r="A176">
        <v>2022</v>
      </c>
      <c r="B176" t="s">
        <v>34</v>
      </c>
      <c r="C176">
        <v>20.16</v>
      </c>
      <c r="D176">
        <v>84.43</v>
      </c>
      <c r="E176">
        <v>1</v>
      </c>
    </row>
    <row r="177" spans="1:5">
      <c r="A177">
        <v>2022</v>
      </c>
      <c r="B177" t="s">
        <v>38</v>
      </c>
      <c r="C177">
        <v>18.98</v>
      </c>
      <c r="D177">
        <v>85.2</v>
      </c>
      <c r="E177">
        <v>0</v>
      </c>
    </row>
    <row r="178" spans="1:5">
      <c r="A178">
        <v>2022</v>
      </c>
      <c r="B178" t="s">
        <v>41</v>
      </c>
      <c r="C178">
        <v>14.55</v>
      </c>
      <c r="D178">
        <v>74.89</v>
      </c>
      <c r="E178">
        <v>0</v>
      </c>
    </row>
    <row r="179" spans="1:5">
      <c r="A179">
        <v>2022</v>
      </c>
      <c r="B179" t="s">
        <v>33</v>
      </c>
      <c r="C179">
        <v>26.97</v>
      </c>
      <c r="D179">
        <v>84.09</v>
      </c>
      <c r="E179">
        <v>2</v>
      </c>
    </row>
    <row r="180" spans="1:5">
      <c r="A180">
        <v>2022</v>
      </c>
      <c r="B180" t="s">
        <v>13</v>
      </c>
      <c r="C180">
        <v>23.94</v>
      </c>
      <c r="D180">
        <v>80.56</v>
      </c>
      <c r="E180">
        <v>5</v>
      </c>
    </row>
    <row r="181" spans="1:5">
      <c r="A181">
        <v>2022</v>
      </c>
      <c r="B181" t="s">
        <v>39</v>
      </c>
      <c r="C181">
        <v>27.27</v>
      </c>
      <c r="D181">
        <v>82.05</v>
      </c>
      <c r="E181">
        <v>1</v>
      </c>
    </row>
    <row r="182" spans="1:5">
      <c r="A182">
        <v>2022</v>
      </c>
      <c r="B182" t="s">
        <v>31</v>
      </c>
      <c r="C182">
        <v>23.48</v>
      </c>
      <c r="D182">
        <v>74.89</v>
      </c>
      <c r="E182">
        <v>0</v>
      </c>
    </row>
    <row r="183" spans="1:5">
      <c r="A183">
        <v>2022</v>
      </c>
      <c r="B183" t="s">
        <v>40</v>
      </c>
      <c r="C183">
        <v>18.399999999999999</v>
      </c>
      <c r="D183">
        <v>77.400000000000006</v>
      </c>
      <c r="E183">
        <v>0</v>
      </c>
    </row>
    <row r="184" spans="1:5">
      <c r="A184">
        <v>2022</v>
      </c>
      <c r="B184" t="s">
        <v>18</v>
      </c>
      <c r="C184">
        <v>18.75</v>
      </c>
      <c r="D184">
        <v>80.44</v>
      </c>
      <c r="E184">
        <v>1</v>
      </c>
    </row>
    <row r="185" spans="1:5">
      <c r="A185">
        <v>2022</v>
      </c>
      <c r="B185" t="s">
        <v>35</v>
      </c>
      <c r="C185">
        <v>21.05</v>
      </c>
      <c r="D185">
        <v>75</v>
      </c>
      <c r="E185">
        <v>0</v>
      </c>
    </row>
    <row r="186" spans="1:5">
      <c r="A186">
        <v>2023</v>
      </c>
      <c r="B186" t="s">
        <v>10</v>
      </c>
      <c r="C186">
        <v>15.72</v>
      </c>
      <c r="D186">
        <v>72.14</v>
      </c>
      <c r="E186">
        <v>0</v>
      </c>
    </row>
    <row r="187" spans="1:5">
      <c r="A187">
        <v>2023</v>
      </c>
      <c r="B187" t="s">
        <v>12</v>
      </c>
      <c r="C187">
        <v>18.91</v>
      </c>
      <c r="D187">
        <v>74.61</v>
      </c>
      <c r="E187">
        <v>0</v>
      </c>
    </row>
    <row r="188" spans="1:5">
      <c r="A188">
        <v>2023</v>
      </c>
      <c r="B188" t="s">
        <v>14</v>
      </c>
      <c r="C188">
        <v>22.22</v>
      </c>
      <c r="D188">
        <v>87.28</v>
      </c>
      <c r="E188">
        <v>1</v>
      </c>
    </row>
    <row r="189" spans="1:5">
      <c r="A189">
        <v>2023</v>
      </c>
      <c r="B189" t="s">
        <v>15</v>
      </c>
      <c r="C189">
        <v>23.42</v>
      </c>
      <c r="D189">
        <v>73.010000000000005</v>
      </c>
      <c r="E189">
        <v>0</v>
      </c>
    </row>
    <row r="190" spans="1:5">
      <c r="A190">
        <v>2023</v>
      </c>
      <c r="B190" t="s">
        <v>17</v>
      </c>
      <c r="C190">
        <v>19.84</v>
      </c>
      <c r="D190">
        <v>82.59</v>
      </c>
      <c r="E190">
        <v>2</v>
      </c>
    </row>
    <row r="191" spans="1:5">
      <c r="A191">
        <v>2023</v>
      </c>
      <c r="B191" t="s">
        <v>19</v>
      </c>
      <c r="C191">
        <v>19.760000000000002</v>
      </c>
      <c r="D191">
        <v>84.38</v>
      </c>
      <c r="E191">
        <v>2</v>
      </c>
    </row>
    <row r="192" spans="1:5">
      <c r="A192">
        <v>2023</v>
      </c>
      <c r="B192" t="s">
        <v>11</v>
      </c>
      <c r="C192">
        <v>16.38</v>
      </c>
      <c r="D192">
        <v>76.19</v>
      </c>
      <c r="E192">
        <v>0</v>
      </c>
    </row>
    <row r="193" spans="1:5">
      <c r="A193">
        <v>2023</v>
      </c>
      <c r="B193" t="s">
        <v>21</v>
      </c>
      <c r="C193">
        <v>24.52</v>
      </c>
      <c r="D193">
        <v>79.03</v>
      </c>
      <c r="E193">
        <v>5</v>
      </c>
    </row>
    <row r="194" spans="1:5">
      <c r="A194">
        <v>2023</v>
      </c>
      <c r="B194" t="s">
        <v>23</v>
      </c>
      <c r="C194">
        <v>18.3</v>
      </c>
      <c r="D194">
        <v>75.11</v>
      </c>
      <c r="E194">
        <v>0</v>
      </c>
    </row>
    <row r="195" spans="1:5">
      <c r="A195">
        <v>2023</v>
      </c>
      <c r="B195" t="s">
        <v>25</v>
      </c>
      <c r="C195">
        <v>25</v>
      </c>
      <c r="D195">
        <v>83.47</v>
      </c>
      <c r="E195">
        <v>1</v>
      </c>
    </row>
    <row r="196" spans="1:5">
      <c r="A196">
        <v>2023</v>
      </c>
      <c r="B196" t="s">
        <v>26</v>
      </c>
      <c r="C196">
        <v>21.11</v>
      </c>
      <c r="D196">
        <v>78.31</v>
      </c>
      <c r="E196">
        <v>0</v>
      </c>
    </row>
    <row r="197" spans="1:5">
      <c r="A197">
        <v>2023</v>
      </c>
      <c r="B197" t="s">
        <v>28</v>
      </c>
      <c r="C197">
        <v>32.36</v>
      </c>
      <c r="D197">
        <v>76.98</v>
      </c>
      <c r="E197">
        <v>3</v>
      </c>
    </row>
    <row r="198" spans="1:5">
      <c r="A198">
        <v>2023</v>
      </c>
      <c r="B198" t="s">
        <v>30</v>
      </c>
      <c r="C198">
        <v>22.83</v>
      </c>
      <c r="D198">
        <v>75.95</v>
      </c>
      <c r="E198">
        <v>2</v>
      </c>
    </row>
    <row r="199" spans="1:5">
      <c r="A199">
        <v>2023</v>
      </c>
      <c r="B199" t="s">
        <v>32</v>
      </c>
      <c r="C199">
        <v>25.28</v>
      </c>
      <c r="D199">
        <v>75.84</v>
      </c>
      <c r="E199">
        <v>1</v>
      </c>
    </row>
    <row r="200" spans="1:5">
      <c r="A200">
        <v>2023</v>
      </c>
      <c r="B200" t="s">
        <v>22</v>
      </c>
      <c r="C200">
        <v>21.43</v>
      </c>
      <c r="D200">
        <v>82.03</v>
      </c>
      <c r="E200">
        <v>1</v>
      </c>
    </row>
    <row r="201" spans="1:5">
      <c r="A201">
        <v>2023</v>
      </c>
      <c r="B201" t="s">
        <v>20</v>
      </c>
      <c r="C201">
        <v>16.100000000000001</v>
      </c>
      <c r="D201">
        <v>72.73</v>
      </c>
      <c r="E201">
        <v>0</v>
      </c>
    </row>
    <row r="202" spans="1:5">
      <c r="A202">
        <v>2023</v>
      </c>
      <c r="B202" t="s">
        <v>29</v>
      </c>
      <c r="C202">
        <v>17.600000000000001</v>
      </c>
      <c r="D202">
        <v>82.55</v>
      </c>
      <c r="E202">
        <v>1</v>
      </c>
    </row>
    <row r="203" spans="1:5">
      <c r="A203">
        <v>2023</v>
      </c>
      <c r="B203" t="s">
        <v>36</v>
      </c>
      <c r="C203">
        <v>21.88</v>
      </c>
      <c r="D203">
        <v>82.61</v>
      </c>
      <c r="E203">
        <v>0</v>
      </c>
    </row>
    <row r="204" spans="1:5">
      <c r="A204">
        <v>2023</v>
      </c>
      <c r="B204" t="s">
        <v>24</v>
      </c>
      <c r="C204">
        <v>15.77</v>
      </c>
      <c r="D204">
        <v>82.19</v>
      </c>
      <c r="E204">
        <v>0</v>
      </c>
    </row>
    <row r="205" spans="1:5">
      <c r="A205">
        <v>2023</v>
      </c>
      <c r="B205" t="s">
        <v>16</v>
      </c>
      <c r="C205">
        <v>24.08</v>
      </c>
      <c r="D205">
        <v>81.17</v>
      </c>
      <c r="E205">
        <v>3</v>
      </c>
    </row>
    <row r="206" spans="1:5">
      <c r="A206">
        <v>2023</v>
      </c>
      <c r="B206" t="s">
        <v>27</v>
      </c>
      <c r="C206">
        <v>23.53</v>
      </c>
      <c r="D206">
        <v>80.069999999999993</v>
      </c>
      <c r="E206">
        <v>0</v>
      </c>
    </row>
    <row r="207" spans="1:5">
      <c r="A207">
        <v>2023</v>
      </c>
      <c r="B207" t="s">
        <v>37</v>
      </c>
      <c r="C207">
        <v>15.56</v>
      </c>
      <c r="D207">
        <v>74.680000000000007</v>
      </c>
      <c r="E207">
        <v>0</v>
      </c>
    </row>
    <row r="208" spans="1:5">
      <c r="A208">
        <v>2023</v>
      </c>
      <c r="B208" t="s">
        <v>34</v>
      </c>
      <c r="C208">
        <v>21.72</v>
      </c>
      <c r="D208">
        <v>79.09</v>
      </c>
      <c r="E208">
        <v>1</v>
      </c>
    </row>
    <row r="209" spans="1:5">
      <c r="A209">
        <v>2023</v>
      </c>
      <c r="B209" t="s">
        <v>38</v>
      </c>
      <c r="C209">
        <v>18.39</v>
      </c>
      <c r="D209">
        <v>82.38</v>
      </c>
      <c r="E209">
        <v>0</v>
      </c>
    </row>
    <row r="210" spans="1:5">
      <c r="A210">
        <v>2023</v>
      </c>
      <c r="B210" t="s">
        <v>41</v>
      </c>
      <c r="C210">
        <v>19.75</v>
      </c>
      <c r="D210">
        <v>76.69</v>
      </c>
      <c r="E210">
        <v>0</v>
      </c>
    </row>
    <row r="211" spans="1:5">
      <c r="A211">
        <v>2023</v>
      </c>
      <c r="B211" t="s">
        <v>33</v>
      </c>
      <c r="C211">
        <v>19.329999999999998</v>
      </c>
      <c r="D211">
        <v>72.349999999999994</v>
      </c>
      <c r="E211">
        <v>2</v>
      </c>
    </row>
    <row r="212" spans="1:5">
      <c r="A212">
        <v>2023</v>
      </c>
      <c r="B212" t="s">
        <v>13</v>
      </c>
      <c r="C212">
        <v>25.36</v>
      </c>
      <c r="D212">
        <v>79.69</v>
      </c>
      <c r="E212">
        <v>5</v>
      </c>
    </row>
    <row r="213" spans="1:5">
      <c r="A213">
        <v>2023</v>
      </c>
      <c r="B213" t="s">
        <v>39</v>
      </c>
      <c r="C213">
        <v>26.02</v>
      </c>
      <c r="D213">
        <v>81.849999999999994</v>
      </c>
      <c r="E213">
        <v>1</v>
      </c>
    </row>
    <row r="214" spans="1:5">
      <c r="A214">
        <v>2023</v>
      </c>
      <c r="B214" t="s">
        <v>31</v>
      </c>
      <c r="C214">
        <v>22.71</v>
      </c>
      <c r="D214">
        <v>71.599999999999994</v>
      </c>
      <c r="E214">
        <v>0</v>
      </c>
    </row>
    <row r="215" spans="1:5">
      <c r="A215">
        <v>2023</v>
      </c>
      <c r="B215" t="s">
        <v>40</v>
      </c>
      <c r="C215">
        <v>20.29</v>
      </c>
      <c r="D215">
        <v>77.44</v>
      </c>
      <c r="E215">
        <v>0</v>
      </c>
    </row>
    <row r="216" spans="1:5">
      <c r="A216">
        <v>2023</v>
      </c>
      <c r="B216" t="s">
        <v>18</v>
      </c>
      <c r="C216">
        <v>21.22</v>
      </c>
      <c r="D216">
        <v>81.86</v>
      </c>
      <c r="E216">
        <v>1</v>
      </c>
    </row>
    <row r="217" spans="1:5">
      <c r="A217">
        <v>2023</v>
      </c>
      <c r="B217" t="s">
        <v>35</v>
      </c>
      <c r="C217">
        <v>19.260000000000002</v>
      </c>
      <c r="D217">
        <v>82.43</v>
      </c>
      <c r="E217">
        <v>0</v>
      </c>
    </row>
    <row r="218" spans="1:5">
      <c r="A218">
        <v>2024</v>
      </c>
      <c r="B218" t="s">
        <v>10</v>
      </c>
      <c r="C218">
        <v>18.3</v>
      </c>
      <c r="D218">
        <v>72.42</v>
      </c>
      <c r="E218">
        <v>0</v>
      </c>
    </row>
    <row r="219" spans="1:5">
      <c r="A219">
        <v>2024</v>
      </c>
      <c r="B219" t="s">
        <v>12</v>
      </c>
      <c r="C219">
        <v>21.99</v>
      </c>
      <c r="D219">
        <v>76.319999999999993</v>
      </c>
      <c r="E219">
        <v>0</v>
      </c>
    </row>
    <row r="220" spans="1:5">
      <c r="A220">
        <v>2024</v>
      </c>
      <c r="B220" t="s">
        <v>14</v>
      </c>
      <c r="C220">
        <v>22.22</v>
      </c>
      <c r="D220">
        <v>82.46</v>
      </c>
      <c r="E220">
        <v>2</v>
      </c>
    </row>
    <row r="221" spans="1:5">
      <c r="A221">
        <v>2024</v>
      </c>
      <c r="B221" t="s">
        <v>15</v>
      </c>
      <c r="C221">
        <v>16.59</v>
      </c>
      <c r="D221">
        <v>79.84</v>
      </c>
      <c r="E221">
        <v>0</v>
      </c>
    </row>
    <row r="222" spans="1:5">
      <c r="A222">
        <v>2024</v>
      </c>
      <c r="B222" t="s">
        <v>17</v>
      </c>
      <c r="C222">
        <v>17.86</v>
      </c>
      <c r="D222">
        <v>80.819999999999993</v>
      </c>
      <c r="E222">
        <v>0</v>
      </c>
    </row>
    <row r="223" spans="1:5">
      <c r="A223">
        <v>2024</v>
      </c>
      <c r="B223" t="s">
        <v>19</v>
      </c>
      <c r="C223">
        <v>26.91</v>
      </c>
      <c r="D223">
        <v>86.43</v>
      </c>
      <c r="E223">
        <v>2</v>
      </c>
    </row>
    <row r="224" spans="1:5">
      <c r="A224">
        <v>2024</v>
      </c>
      <c r="B224" t="s">
        <v>11</v>
      </c>
      <c r="C224">
        <v>16.600000000000001</v>
      </c>
      <c r="D224">
        <v>75.760000000000005</v>
      </c>
      <c r="E224">
        <v>0</v>
      </c>
    </row>
    <row r="225" spans="1:5">
      <c r="A225">
        <v>2024</v>
      </c>
      <c r="B225" t="s">
        <v>21</v>
      </c>
      <c r="C225">
        <v>24.46</v>
      </c>
      <c r="D225">
        <v>79.92</v>
      </c>
      <c r="E225">
        <v>2</v>
      </c>
    </row>
    <row r="226" spans="1:5">
      <c r="A226">
        <v>2024</v>
      </c>
      <c r="B226" t="s">
        <v>23</v>
      </c>
      <c r="C226">
        <v>15.09</v>
      </c>
      <c r="D226">
        <v>76.27</v>
      </c>
      <c r="E226">
        <v>0</v>
      </c>
    </row>
    <row r="227" spans="1:5">
      <c r="A227">
        <v>2024</v>
      </c>
      <c r="B227" t="s">
        <v>25</v>
      </c>
      <c r="C227">
        <v>24.17</v>
      </c>
      <c r="D227">
        <v>82.01</v>
      </c>
      <c r="E227">
        <v>3</v>
      </c>
    </row>
    <row r="228" spans="1:5">
      <c r="A228">
        <v>2024</v>
      </c>
      <c r="B228" t="s">
        <v>26</v>
      </c>
      <c r="C228">
        <v>23.08</v>
      </c>
      <c r="D228">
        <v>79.58</v>
      </c>
      <c r="E228">
        <v>0</v>
      </c>
    </row>
    <row r="229" spans="1:5">
      <c r="A229">
        <v>2024</v>
      </c>
      <c r="B229" t="s">
        <v>28</v>
      </c>
      <c r="C229">
        <v>26.34</v>
      </c>
      <c r="D229">
        <v>79.459999999999994</v>
      </c>
      <c r="E229">
        <v>5</v>
      </c>
    </row>
    <row r="230" spans="1:5">
      <c r="A230">
        <v>2024</v>
      </c>
      <c r="B230" t="s">
        <v>30</v>
      </c>
      <c r="C230">
        <v>23.51</v>
      </c>
      <c r="D230">
        <v>82.47</v>
      </c>
      <c r="E230">
        <v>5</v>
      </c>
    </row>
    <row r="231" spans="1:5">
      <c r="A231">
        <v>2024</v>
      </c>
      <c r="B231" t="s">
        <v>32</v>
      </c>
      <c r="C231">
        <v>22.58</v>
      </c>
      <c r="D231">
        <v>84.58</v>
      </c>
      <c r="E231">
        <v>1</v>
      </c>
    </row>
    <row r="232" spans="1:5">
      <c r="A232">
        <v>2024</v>
      </c>
      <c r="B232" t="s">
        <v>22</v>
      </c>
      <c r="C232">
        <v>22.71</v>
      </c>
      <c r="D232">
        <v>74.52</v>
      </c>
      <c r="E232">
        <v>0</v>
      </c>
    </row>
    <row r="233" spans="1:5">
      <c r="A233">
        <v>2024</v>
      </c>
      <c r="B233" t="s">
        <v>20</v>
      </c>
      <c r="C233">
        <v>17.46</v>
      </c>
      <c r="D233">
        <v>76.53</v>
      </c>
      <c r="E233">
        <v>0</v>
      </c>
    </row>
    <row r="234" spans="1:5">
      <c r="A234">
        <v>2024</v>
      </c>
      <c r="B234" t="s">
        <v>29</v>
      </c>
      <c r="C234">
        <v>21.56</v>
      </c>
      <c r="D234">
        <v>76.92</v>
      </c>
      <c r="E234">
        <v>1</v>
      </c>
    </row>
    <row r="235" spans="1:5">
      <c r="A235">
        <v>2024</v>
      </c>
      <c r="B235" t="s">
        <v>36</v>
      </c>
      <c r="C235">
        <v>22.45</v>
      </c>
      <c r="D235">
        <v>80.66</v>
      </c>
      <c r="E235">
        <v>0</v>
      </c>
    </row>
    <row r="236" spans="1:5">
      <c r="A236">
        <v>2024</v>
      </c>
      <c r="B236" t="s">
        <v>24</v>
      </c>
      <c r="C236">
        <v>20.350000000000001</v>
      </c>
      <c r="D236">
        <v>71.489999999999995</v>
      </c>
      <c r="E236">
        <v>1</v>
      </c>
    </row>
    <row r="237" spans="1:5">
      <c r="A237">
        <v>2024</v>
      </c>
      <c r="B237" t="s">
        <v>16</v>
      </c>
      <c r="C237">
        <v>26.42</v>
      </c>
      <c r="D237">
        <v>84.48</v>
      </c>
      <c r="E237">
        <v>3</v>
      </c>
    </row>
    <row r="238" spans="1:5">
      <c r="A238">
        <v>2024</v>
      </c>
      <c r="B238" t="s">
        <v>27</v>
      </c>
      <c r="C238">
        <v>18.02</v>
      </c>
      <c r="D238">
        <v>75.099999999999994</v>
      </c>
      <c r="E238">
        <v>0</v>
      </c>
    </row>
    <row r="239" spans="1:5">
      <c r="A239">
        <v>2024</v>
      </c>
      <c r="B239" t="s">
        <v>37</v>
      </c>
      <c r="C239">
        <v>12.2</v>
      </c>
      <c r="D239">
        <v>83.4</v>
      </c>
      <c r="E239">
        <v>0</v>
      </c>
    </row>
    <row r="240" spans="1:5">
      <c r="A240">
        <v>2024</v>
      </c>
      <c r="B240" t="s">
        <v>34</v>
      </c>
      <c r="C240">
        <v>15.27</v>
      </c>
      <c r="D240">
        <v>80.66</v>
      </c>
      <c r="E240">
        <v>0</v>
      </c>
    </row>
    <row r="241" spans="1:5">
      <c r="A241">
        <v>2024</v>
      </c>
      <c r="B241" t="s">
        <v>38</v>
      </c>
      <c r="C241">
        <v>20.190000000000001</v>
      </c>
      <c r="D241">
        <v>75.400000000000006</v>
      </c>
      <c r="E241">
        <v>0</v>
      </c>
    </row>
    <row r="242" spans="1:5">
      <c r="A242">
        <v>2024</v>
      </c>
      <c r="B242" t="s">
        <v>41</v>
      </c>
      <c r="C242">
        <v>20.66</v>
      </c>
      <c r="D242">
        <v>78.83</v>
      </c>
      <c r="E242">
        <v>0</v>
      </c>
    </row>
    <row r="243" spans="1:5">
      <c r="A243">
        <v>2024</v>
      </c>
      <c r="B243" t="s">
        <v>33</v>
      </c>
      <c r="C243">
        <v>18</v>
      </c>
      <c r="D243">
        <v>78.599999999999994</v>
      </c>
      <c r="E243">
        <v>0</v>
      </c>
    </row>
    <row r="244" spans="1:5">
      <c r="A244">
        <v>2024</v>
      </c>
      <c r="B244" t="s">
        <v>13</v>
      </c>
      <c r="C244">
        <v>28.63</v>
      </c>
      <c r="D244">
        <v>83.33</v>
      </c>
      <c r="E244">
        <v>1</v>
      </c>
    </row>
    <row r="245" spans="1:5">
      <c r="A245">
        <v>2024</v>
      </c>
      <c r="B245" t="s">
        <v>39</v>
      </c>
      <c r="C245">
        <v>23.95</v>
      </c>
      <c r="D245">
        <v>76.89</v>
      </c>
      <c r="E245">
        <v>1</v>
      </c>
    </row>
    <row r="246" spans="1:5">
      <c r="A246">
        <v>2024</v>
      </c>
      <c r="B246" t="s">
        <v>31</v>
      </c>
      <c r="C246">
        <v>22.57</v>
      </c>
      <c r="D246">
        <v>79.13</v>
      </c>
      <c r="E246">
        <v>2</v>
      </c>
    </row>
    <row r="247" spans="1:5">
      <c r="A247">
        <v>2024</v>
      </c>
      <c r="B247" t="s">
        <v>40</v>
      </c>
      <c r="C247">
        <v>20.239999999999998</v>
      </c>
      <c r="D247">
        <v>79.34</v>
      </c>
      <c r="E247">
        <v>1</v>
      </c>
    </row>
    <row r="248" spans="1:5">
      <c r="A248">
        <v>2024</v>
      </c>
      <c r="B248" t="s">
        <v>18</v>
      </c>
      <c r="C248">
        <v>20.61</v>
      </c>
      <c r="D248">
        <v>78.97</v>
      </c>
      <c r="E248">
        <v>1</v>
      </c>
    </row>
    <row r="249" spans="1:5">
      <c r="A249">
        <v>2024</v>
      </c>
      <c r="B249" t="s">
        <v>35</v>
      </c>
      <c r="C249">
        <v>18.75</v>
      </c>
      <c r="D249">
        <v>77.13</v>
      </c>
      <c r="E249">
        <v>1</v>
      </c>
    </row>
    <row r="250" spans="1:5">
      <c r="A250">
        <v>2025</v>
      </c>
      <c r="B250" t="s">
        <v>10</v>
      </c>
      <c r="C250">
        <v>11.76</v>
      </c>
      <c r="D250">
        <v>74.19</v>
      </c>
      <c r="E250">
        <v>0</v>
      </c>
    </row>
    <row r="251" spans="1:5">
      <c r="A251">
        <v>2025</v>
      </c>
      <c r="B251" t="s">
        <v>14</v>
      </c>
      <c r="C251">
        <v>15.22</v>
      </c>
      <c r="D251">
        <v>76.27</v>
      </c>
      <c r="E251">
        <v>0</v>
      </c>
    </row>
    <row r="252" spans="1:5">
      <c r="A252">
        <v>2025</v>
      </c>
      <c r="B252" t="s">
        <v>15</v>
      </c>
      <c r="C252">
        <v>18.78</v>
      </c>
      <c r="D252">
        <v>76.349999999999994</v>
      </c>
      <c r="E252">
        <v>0</v>
      </c>
    </row>
    <row r="253" spans="1:5">
      <c r="A253">
        <v>2025</v>
      </c>
      <c r="B253" t="s">
        <v>17</v>
      </c>
      <c r="C253">
        <v>21.03</v>
      </c>
      <c r="D253">
        <v>76.11</v>
      </c>
      <c r="E253">
        <v>0</v>
      </c>
    </row>
    <row r="254" spans="1:5">
      <c r="A254">
        <v>2025</v>
      </c>
      <c r="B254" t="s">
        <v>19</v>
      </c>
      <c r="C254">
        <v>18.7</v>
      </c>
      <c r="D254">
        <v>83.61</v>
      </c>
      <c r="E254">
        <v>3</v>
      </c>
    </row>
    <row r="255" spans="1:5">
      <c r="A255">
        <v>2025</v>
      </c>
      <c r="B255" t="s">
        <v>11</v>
      </c>
      <c r="C255">
        <v>24.87</v>
      </c>
      <c r="D255">
        <v>79.3</v>
      </c>
      <c r="E255">
        <v>0</v>
      </c>
    </row>
    <row r="256" spans="1:5">
      <c r="A256">
        <v>2025</v>
      </c>
      <c r="B256" t="s">
        <v>21</v>
      </c>
      <c r="C256">
        <v>24.79</v>
      </c>
      <c r="D256">
        <v>79.81</v>
      </c>
      <c r="E256">
        <v>1</v>
      </c>
    </row>
    <row r="257" spans="1:5">
      <c r="A257">
        <v>2025</v>
      </c>
      <c r="B257" t="s">
        <v>23</v>
      </c>
      <c r="C257">
        <v>19.46</v>
      </c>
      <c r="D257">
        <v>76.959999999999994</v>
      </c>
      <c r="E257">
        <v>0</v>
      </c>
    </row>
    <row r="258" spans="1:5">
      <c r="A258">
        <v>2025</v>
      </c>
      <c r="B258" t="s">
        <v>25</v>
      </c>
      <c r="C258">
        <v>22</v>
      </c>
      <c r="D258">
        <v>82.02</v>
      </c>
      <c r="E258">
        <v>3</v>
      </c>
    </row>
    <row r="259" spans="1:5">
      <c r="A259">
        <v>2025</v>
      </c>
      <c r="B259" t="s">
        <v>26</v>
      </c>
      <c r="C259">
        <v>27</v>
      </c>
      <c r="D259">
        <v>70.11</v>
      </c>
      <c r="E259">
        <v>0</v>
      </c>
    </row>
    <row r="260" spans="1:5">
      <c r="A260">
        <v>2025</v>
      </c>
      <c r="B260" t="s">
        <v>28</v>
      </c>
      <c r="C260">
        <v>23.72</v>
      </c>
      <c r="D260">
        <v>78.16</v>
      </c>
      <c r="E260">
        <v>5</v>
      </c>
    </row>
    <row r="261" spans="1:5">
      <c r="A261">
        <v>2025</v>
      </c>
      <c r="B261" t="s">
        <v>30</v>
      </c>
      <c r="C261">
        <v>23.53</v>
      </c>
      <c r="D261">
        <v>80.739999999999995</v>
      </c>
      <c r="E261">
        <v>5</v>
      </c>
    </row>
    <row r="262" spans="1:5">
      <c r="A262">
        <v>2025</v>
      </c>
      <c r="B262" t="s">
        <v>32</v>
      </c>
      <c r="C262">
        <v>17.87</v>
      </c>
      <c r="D262">
        <v>81.430000000000007</v>
      </c>
      <c r="E262">
        <v>1</v>
      </c>
    </row>
    <row r="263" spans="1:5">
      <c r="A263">
        <v>2025</v>
      </c>
      <c r="B263" t="s">
        <v>22</v>
      </c>
      <c r="C263">
        <v>20.87</v>
      </c>
      <c r="D263">
        <v>72.41</v>
      </c>
      <c r="E263">
        <v>1</v>
      </c>
    </row>
    <row r="264" spans="1:5">
      <c r="A264">
        <v>2025</v>
      </c>
      <c r="B264" t="s">
        <v>20</v>
      </c>
      <c r="C264">
        <v>20.09</v>
      </c>
      <c r="D264">
        <v>80.930000000000007</v>
      </c>
      <c r="E264">
        <v>1</v>
      </c>
    </row>
    <row r="265" spans="1:5">
      <c r="A265">
        <v>2025</v>
      </c>
      <c r="B265" t="s">
        <v>29</v>
      </c>
      <c r="C265">
        <v>21.83</v>
      </c>
      <c r="D265">
        <v>81.48</v>
      </c>
      <c r="E265">
        <v>0</v>
      </c>
    </row>
    <row r="266" spans="1:5">
      <c r="A266">
        <v>2025</v>
      </c>
      <c r="B266" t="s">
        <v>36</v>
      </c>
      <c r="C266">
        <v>28.24</v>
      </c>
      <c r="D266">
        <v>82.67</v>
      </c>
      <c r="E266">
        <v>1</v>
      </c>
    </row>
    <row r="267" spans="1:5">
      <c r="A267">
        <v>2025</v>
      </c>
      <c r="B267" t="s">
        <v>24</v>
      </c>
      <c r="C267">
        <v>12.56</v>
      </c>
      <c r="D267">
        <v>72.22</v>
      </c>
      <c r="E267">
        <v>0</v>
      </c>
    </row>
    <row r="268" spans="1:5">
      <c r="A268">
        <v>2025</v>
      </c>
      <c r="B268" t="s">
        <v>16</v>
      </c>
      <c r="C268">
        <v>17.62</v>
      </c>
      <c r="D268">
        <v>80.33</v>
      </c>
      <c r="E268">
        <v>0</v>
      </c>
    </row>
    <row r="269" spans="1:5">
      <c r="A269">
        <v>2025</v>
      </c>
      <c r="B269" t="s">
        <v>27</v>
      </c>
      <c r="C269">
        <v>23.79</v>
      </c>
      <c r="D269">
        <v>77.73</v>
      </c>
      <c r="E269">
        <v>1</v>
      </c>
    </row>
    <row r="270" spans="1:5">
      <c r="A270">
        <v>2025</v>
      </c>
      <c r="B270" t="s">
        <v>37</v>
      </c>
      <c r="C270">
        <v>14.95</v>
      </c>
      <c r="D270">
        <v>77.61</v>
      </c>
      <c r="E270">
        <v>0</v>
      </c>
    </row>
    <row r="271" spans="1:5">
      <c r="A271">
        <v>2025</v>
      </c>
      <c r="B271" t="s">
        <v>34</v>
      </c>
      <c r="C271">
        <v>25.79</v>
      </c>
      <c r="D271">
        <v>77.78</v>
      </c>
      <c r="E271">
        <v>0</v>
      </c>
    </row>
    <row r="272" spans="1:5">
      <c r="A272">
        <v>2025</v>
      </c>
      <c r="B272" t="s">
        <v>38</v>
      </c>
      <c r="C272">
        <v>18.579999999999998</v>
      </c>
      <c r="D272">
        <v>74.22</v>
      </c>
      <c r="E272">
        <v>0</v>
      </c>
    </row>
    <row r="273" spans="1:5">
      <c r="A273">
        <v>2025</v>
      </c>
      <c r="B273" t="s">
        <v>41</v>
      </c>
      <c r="C273">
        <v>18.940000000000001</v>
      </c>
      <c r="D273">
        <v>77.2</v>
      </c>
      <c r="E273">
        <v>0</v>
      </c>
    </row>
    <row r="274" spans="1:5">
      <c r="A274">
        <v>2025</v>
      </c>
      <c r="B274" t="s">
        <v>33</v>
      </c>
      <c r="C274">
        <v>22.05</v>
      </c>
      <c r="D274">
        <v>74.349999999999994</v>
      </c>
      <c r="E274">
        <v>1</v>
      </c>
    </row>
    <row r="275" spans="1:5">
      <c r="A275">
        <v>2025</v>
      </c>
      <c r="B275" t="s">
        <v>13</v>
      </c>
      <c r="C275">
        <v>25.86</v>
      </c>
      <c r="D275">
        <v>81.55</v>
      </c>
      <c r="E275">
        <v>1</v>
      </c>
    </row>
    <row r="276" spans="1:5">
      <c r="A276">
        <v>2025</v>
      </c>
      <c r="B276" t="s">
        <v>39</v>
      </c>
      <c r="C276">
        <v>24.77</v>
      </c>
      <c r="D276">
        <v>77.87</v>
      </c>
      <c r="E276">
        <v>2</v>
      </c>
    </row>
    <row r="277" spans="1:5">
      <c r="A277">
        <v>2025</v>
      </c>
      <c r="B277" t="s">
        <v>42</v>
      </c>
      <c r="C277">
        <v>24.15</v>
      </c>
      <c r="D277">
        <v>79.28</v>
      </c>
      <c r="E277">
        <v>0</v>
      </c>
    </row>
    <row r="278" spans="1:5">
      <c r="A278">
        <v>2025</v>
      </c>
      <c r="B278" t="s">
        <v>31</v>
      </c>
      <c r="C278">
        <v>22.52</v>
      </c>
      <c r="D278">
        <v>82.59</v>
      </c>
      <c r="E278">
        <v>0</v>
      </c>
    </row>
    <row r="279" spans="1:5">
      <c r="A279">
        <v>2025</v>
      </c>
      <c r="B279" t="s">
        <v>40</v>
      </c>
      <c r="C279">
        <v>28.34</v>
      </c>
      <c r="D279">
        <v>75.739999999999995</v>
      </c>
      <c r="E279">
        <v>2</v>
      </c>
    </row>
    <row r="280" spans="1:5">
      <c r="A280">
        <v>2025</v>
      </c>
      <c r="B280" t="s">
        <v>18</v>
      </c>
      <c r="C280">
        <v>23.53</v>
      </c>
      <c r="D280">
        <v>82.01</v>
      </c>
      <c r="E280">
        <v>2</v>
      </c>
    </row>
    <row r="281" spans="1:5">
      <c r="A281">
        <v>2025</v>
      </c>
      <c r="B281" t="s">
        <v>35</v>
      </c>
      <c r="C281">
        <v>28.9</v>
      </c>
      <c r="D281">
        <v>79.400000000000006</v>
      </c>
      <c r="E28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BE4A-8E8B-41C9-9F43-85B7182DB5C1}">
  <dimension ref="A1:N31"/>
  <sheetViews>
    <sheetView topLeftCell="G5" workbookViewId="0">
      <selection activeCell="I2" sqref="I2:I31"/>
    </sheetView>
  </sheetViews>
  <sheetFormatPr defaultRowHeight="15"/>
  <cols>
    <col min="1" max="1" width="22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56</v>
      </c>
      <c r="C2">
        <v>245</v>
      </c>
      <c r="D2">
        <v>22.86</v>
      </c>
      <c r="E2">
        <v>37</v>
      </c>
      <c r="F2">
        <v>290</v>
      </c>
      <c r="G2">
        <v>87.24</v>
      </c>
      <c r="H2">
        <f>_xlfn.XLOOKUP(A2,$N$2:$N$17,$M$2:$M$17,"Miss")</f>
        <v>10</v>
      </c>
      <c r="I2">
        <f>IF(H2&lt;=2,5,IF(H2&lt;=4,3,IF(H2&lt;=8,2,IF(H2&lt;=16,1,0))))</f>
        <v>1</v>
      </c>
      <c r="M2">
        <v>1</v>
      </c>
      <c r="N2" t="s">
        <v>34</v>
      </c>
    </row>
    <row r="3" spans="1:14">
      <c r="A3" t="s">
        <v>12</v>
      </c>
      <c r="B3">
        <v>53</v>
      </c>
      <c r="C3">
        <v>300</v>
      </c>
      <c r="D3">
        <v>17.670000000000002</v>
      </c>
      <c r="E3">
        <v>69</v>
      </c>
      <c r="F3">
        <v>304</v>
      </c>
      <c r="G3">
        <v>77.3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38</v>
      </c>
    </row>
    <row r="4" spans="1:14">
      <c r="A4" t="s">
        <v>14</v>
      </c>
      <c r="B4">
        <v>48</v>
      </c>
      <c r="C4">
        <v>234</v>
      </c>
      <c r="D4">
        <v>20.51</v>
      </c>
      <c r="E4">
        <v>48</v>
      </c>
      <c r="F4">
        <v>270</v>
      </c>
      <c r="G4">
        <v>82.22</v>
      </c>
      <c r="H4" t="str">
        <f t="shared" si="0"/>
        <v>Miss</v>
      </c>
      <c r="I4">
        <f t="shared" si="1"/>
        <v>0</v>
      </c>
      <c r="M4">
        <v>3</v>
      </c>
      <c r="N4" t="s">
        <v>13</v>
      </c>
    </row>
    <row r="5" spans="1:14">
      <c r="A5" t="s">
        <v>15</v>
      </c>
      <c r="B5">
        <v>48</v>
      </c>
      <c r="C5">
        <v>254</v>
      </c>
      <c r="D5">
        <v>18.899999999999999</v>
      </c>
      <c r="E5">
        <v>38</v>
      </c>
      <c r="F5">
        <v>218</v>
      </c>
      <c r="G5">
        <v>82.57</v>
      </c>
      <c r="H5" t="str">
        <f t="shared" si="0"/>
        <v>Miss</v>
      </c>
      <c r="I5">
        <f t="shared" si="1"/>
        <v>0</v>
      </c>
      <c r="M5">
        <v>4</v>
      </c>
      <c r="N5" t="s">
        <v>33</v>
      </c>
    </row>
    <row r="6" spans="1:14">
      <c r="A6" t="s">
        <v>17</v>
      </c>
      <c r="B6">
        <v>46</v>
      </c>
      <c r="C6">
        <v>270</v>
      </c>
      <c r="D6">
        <v>17.04</v>
      </c>
      <c r="E6">
        <v>57</v>
      </c>
      <c r="F6">
        <v>234</v>
      </c>
      <c r="G6">
        <v>75.64</v>
      </c>
      <c r="H6" t="str">
        <f t="shared" si="0"/>
        <v>Miss</v>
      </c>
      <c r="I6">
        <f t="shared" si="1"/>
        <v>0</v>
      </c>
      <c r="M6">
        <v>5</v>
      </c>
      <c r="N6" t="s">
        <v>25</v>
      </c>
    </row>
    <row r="7" spans="1:14">
      <c r="A7" t="s">
        <v>19</v>
      </c>
      <c r="B7">
        <v>40</v>
      </c>
      <c r="C7">
        <v>238</v>
      </c>
      <c r="D7">
        <v>16.809999999999999</v>
      </c>
      <c r="E7">
        <v>32</v>
      </c>
      <c r="F7">
        <v>204</v>
      </c>
      <c r="G7">
        <v>84.31</v>
      </c>
      <c r="H7" t="str">
        <f t="shared" si="0"/>
        <v>Miss</v>
      </c>
      <c r="I7">
        <f t="shared" si="1"/>
        <v>0</v>
      </c>
      <c r="M7">
        <v>6</v>
      </c>
      <c r="N7" t="s">
        <v>29</v>
      </c>
    </row>
    <row r="8" spans="1:14">
      <c r="A8" t="s">
        <v>11</v>
      </c>
      <c r="B8">
        <v>57</v>
      </c>
      <c r="C8">
        <v>252</v>
      </c>
      <c r="D8">
        <v>22.62</v>
      </c>
      <c r="E8">
        <v>46</v>
      </c>
      <c r="F8">
        <v>233</v>
      </c>
      <c r="G8">
        <v>80.260000000000005</v>
      </c>
      <c r="H8">
        <f t="shared" si="0"/>
        <v>9</v>
      </c>
      <c r="I8">
        <f t="shared" si="1"/>
        <v>1</v>
      </c>
      <c r="M8">
        <v>7</v>
      </c>
      <c r="N8" t="s">
        <v>18</v>
      </c>
    </row>
    <row r="9" spans="1:14">
      <c r="A9" t="s">
        <v>21</v>
      </c>
      <c r="B9">
        <v>48</v>
      </c>
      <c r="C9">
        <v>266</v>
      </c>
      <c r="D9">
        <v>18.05</v>
      </c>
      <c r="E9">
        <v>51</v>
      </c>
      <c r="F9">
        <v>258</v>
      </c>
      <c r="G9">
        <v>80.23</v>
      </c>
      <c r="H9" t="str">
        <f t="shared" si="0"/>
        <v>Miss</v>
      </c>
      <c r="I9">
        <f t="shared" si="1"/>
        <v>0</v>
      </c>
      <c r="M9">
        <v>8</v>
      </c>
      <c r="N9" t="s">
        <v>24</v>
      </c>
    </row>
    <row r="10" spans="1:14">
      <c r="A10" t="s">
        <v>23</v>
      </c>
      <c r="B10">
        <v>43</v>
      </c>
      <c r="C10">
        <v>248</v>
      </c>
      <c r="D10">
        <v>17.34</v>
      </c>
      <c r="E10">
        <v>53</v>
      </c>
      <c r="F10">
        <v>279</v>
      </c>
      <c r="G10">
        <v>81</v>
      </c>
      <c r="H10" t="str">
        <f t="shared" si="0"/>
        <v>Miss</v>
      </c>
      <c r="I10">
        <f t="shared" si="1"/>
        <v>0</v>
      </c>
      <c r="M10">
        <v>9</v>
      </c>
      <c r="N10" t="s">
        <v>11</v>
      </c>
    </row>
    <row r="11" spans="1:14">
      <c r="A11" t="s">
        <v>25</v>
      </c>
      <c r="B11">
        <v>58</v>
      </c>
      <c r="C11">
        <v>262</v>
      </c>
      <c r="D11">
        <v>22.14</v>
      </c>
      <c r="E11">
        <v>44</v>
      </c>
      <c r="F11">
        <v>248</v>
      </c>
      <c r="G11">
        <v>82.26</v>
      </c>
      <c r="H11">
        <f t="shared" si="0"/>
        <v>5</v>
      </c>
      <c r="I11">
        <f t="shared" si="1"/>
        <v>2</v>
      </c>
      <c r="M11">
        <v>10</v>
      </c>
      <c r="N11" t="s">
        <v>10</v>
      </c>
    </row>
    <row r="12" spans="1:14">
      <c r="A12" t="s">
        <v>26</v>
      </c>
      <c r="B12">
        <v>50</v>
      </c>
      <c r="C12">
        <v>266</v>
      </c>
      <c r="D12">
        <v>18.8</v>
      </c>
      <c r="E12">
        <v>50</v>
      </c>
      <c r="F12">
        <v>271</v>
      </c>
      <c r="G12">
        <v>81.55</v>
      </c>
      <c r="H12">
        <f t="shared" si="0"/>
        <v>15</v>
      </c>
      <c r="I12">
        <f t="shared" si="1"/>
        <v>1</v>
      </c>
      <c r="M12">
        <v>11</v>
      </c>
      <c r="N12" t="s">
        <v>22</v>
      </c>
    </row>
    <row r="13" spans="1:14">
      <c r="A13" t="s">
        <v>28</v>
      </c>
      <c r="B13">
        <v>43</v>
      </c>
      <c r="C13">
        <v>237</v>
      </c>
      <c r="D13">
        <v>18.14</v>
      </c>
      <c r="E13">
        <v>49</v>
      </c>
      <c r="F13">
        <v>254</v>
      </c>
      <c r="G13">
        <v>80.709999999999994</v>
      </c>
      <c r="H13" t="str">
        <f t="shared" si="0"/>
        <v>Miss</v>
      </c>
      <c r="I13">
        <f t="shared" si="1"/>
        <v>0</v>
      </c>
      <c r="M13">
        <v>12</v>
      </c>
      <c r="N13" t="s">
        <v>30</v>
      </c>
    </row>
    <row r="14" spans="1:14">
      <c r="A14" t="s">
        <v>30</v>
      </c>
      <c r="B14">
        <v>47</v>
      </c>
      <c r="C14">
        <v>278</v>
      </c>
      <c r="D14">
        <v>16.91</v>
      </c>
      <c r="E14">
        <v>55</v>
      </c>
      <c r="F14">
        <v>268</v>
      </c>
      <c r="G14">
        <v>79.48</v>
      </c>
      <c r="H14">
        <f t="shared" si="0"/>
        <v>12</v>
      </c>
      <c r="I14">
        <f t="shared" si="1"/>
        <v>1</v>
      </c>
      <c r="M14">
        <v>13</v>
      </c>
      <c r="N14" t="s">
        <v>37</v>
      </c>
    </row>
    <row r="15" spans="1:14">
      <c r="A15" t="s">
        <v>32</v>
      </c>
      <c r="B15">
        <v>47</v>
      </c>
      <c r="C15">
        <v>235</v>
      </c>
      <c r="D15">
        <v>20</v>
      </c>
      <c r="E15">
        <v>53</v>
      </c>
      <c r="F15">
        <v>285</v>
      </c>
      <c r="G15">
        <v>81.400000000000006</v>
      </c>
      <c r="H15">
        <f t="shared" si="0"/>
        <v>16</v>
      </c>
      <c r="I15">
        <f t="shared" si="1"/>
        <v>1</v>
      </c>
      <c r="M15">
        <v>14</v>
      </c>
      <c r="N15" t="s">
        <v>16</v>
      </c>
    </row>
    <row r="16" spans="1:14">
      <c r="A16" t="s">
        <v>22</v>
      </c>
      <c r="B16">
        <v>48</v>
      </c>
      <c r="C16">
        <v>259</v>
      </c>
      <c r="D16">
        <v>18.53</v>
      </c>
      <c r="E16">
        <v>45</v>
      </c>
      <c r="F16">
        <v>204</v>
      </c>
      <c r="G16">
        <v>77.94</v>
      </c>
      <c r="H16">
        <f t="shared" si="0"/>
        <v>11</v>
      </c>
      <c r="I16">
        <f t="shared" si="1"/>
        <v>1</v>
      </c>
      <c r="M16">
        <v>15</v>
      </c>
      <c r="N16" t="s">
        <v>26</v>
      </c>
    </row>
    <row r="17" spans="1:14">
      <c r="A17" t="s">
        <v>20</v>
      </c>
      <c r="B17">
        <v>42</v>
      </c>
      <c r="C17">
        <v>259</v>
      </c>
      <c r="D17">
        <v>16.22</v>
      </c>
      <c r="E17">
        <v>46</v>
      </c>
      <c r="F17">
        <v>254</v>
      </c>
      <c r="G17">
        <v>81.89</v>
      </c>
      <c r="H17" t="str">
        <f t="shared" si="0"/>
        <v>Miss</v>
      </c>
      <c r="I17">
        <f t="shared" si="1"/>
        <v>0</v>
      </c>
      <c r="M17">
        <v>16</v>
      </c>
      <c r="N17" t="s">
        <v>32</v>
      </c>
    </row>
    <row r="18" spans="1:14">
      <c r="A18" t="s">
        <v>29</v>
      </c>
      <c r="B18">
        <v>51</v>
      </c>
      <c r="C18">
        <v>259</v>
      </c>
      <c r="D18">
        <v>19.690000000000001</v>
      </c>
      <c r="E18">
        <v>46</v>
      </c>
      <c r="F18">
        <v>245</v>
      </c>
      <c r="G18">
        <v>81.22</v>
      </c>
      <c r="H18">
        <f t="shared" si="0"/>
        <v>6</v>
      </c>
      <c r="I18">
        <f t="shared" si="1"/>
        <v>2</v>
      </c>
    </row>
    <row r="19" spans="1:14">
      <c r="A19" t="s">
        <v>36</v>
      </c>
      <c r="B19">
        <v>51</v>
      </c>
      <c r="C19">
        <v>256</v>
      </c>
      <c r="D19">
        <v>19.920000000000002</v>
      </c>
      <c r="E19">
        <v>45</v>
      </c>
      <c r="F19">
        <v>264</v>
      </c>
      <c r="G19">
        <v>82.95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43</v>
      </c>
      <c r="C20">
        <v>229</v>
      </c>
      <c r="D20">
        <v>18.78</v>
      </c>
      <c r="E20">
        <v>36</v>
      </c>
      <c r="F20">
        <v>232</v>
      </c>
      <c r="G20">
        <v>84.48</v>
      </c>
      <c r="H20">
        <f t="shared" si="0"/>
        <v>8</v>
      </c>
      <c r="I20">
        <f t="shared" si="1"/>
        <v>2</v>
      </c>
    </row>
    <row r="21" spans="1:14">
      <c r="A21" t="s">
        <v>16</v>
      </c>
      <c r="B21">
        <v>42</v>
      </c>
      <c r="C21">
        <v>226</v>
      </c>
      <c r="D21">
        <v>18.579999999999998</v>
      </c>
      <c r="E21">
        <v>53</v>
      </c>
      <c r="F21">
        <v>243</v>
      </c>
      <c r="G21">
        <v>78.19</v>
      </c>
      <c r="H21">
        <f t="shared" si="0"/>
        <v>14</v>
      </c>
      <c r="I21">
        <f t="shared" si="1"/>
        <v>1</v>
      </c>
    </row>
    <row r="22" spans="1:14">
      <c r="A22" t="s">
        <v>27</v>
      </c>
      <c r="B22">
        <v>38</v>
      </c>
      <c r="C22">
        <v>239</v>
      </c>
      <c r="D22">
        <v>15.9</v>
      </c>
      <c r="E22">
        <v>61</v>
      </c>
      <c r="F22">
        <v>253</v>
      </c>
      <c r="G22">
        <v>75.89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53</v>
      </c>
      <c r="C23">
        <v>280</v>
      </c>
      <c r="D23">
        <v>18.93</v>
      </c>
      <c r="E23">
        <v>51</v>
      </c>
      <c r="F23">
        <v>262</v>
      </c>
      <c r="G23">
        <v>80.53</v>
      </c>
      <c r="H23">
        <f t="shared" si="0"/>
        <v>13</v>
      </c>
      <c r="I23">
        <f t="shared" si="1"/>
        <v>1</v>
      </c>
    </row>
    <row r="24" spans="1:14">
      <c r="A24" t="s">
        <v>34</v>
      </c>
      <c r="B24">
        <v>48</v>
      </c>
      <c r="C24">
        <v>261</v>
      </c>
      <c r="D24">
        <v>18.39</v>
      </c>
      <c r="E24">
        <v>40</v>
      </c>
      <c r="F24">
        <v>257</v>
      </c>
      <c r="G24">
        <v>84.44</v>
      </c>
      <c r="H24">
        <f t="shared" si="0"/>
        <v>1</v>
      </c>
      <c r="I24">
        <f t="shared" si="1"/>
        <v>5</v>
      </c>
    </row>
    <row r="25" spans="1:14">
      <c r="A25" t="s">
        <v>38</v>
      </c>
      <c r="B25">
        <v>62</v>
      </c>
      <c r="C25">
        <v>275</v>
      </c>
      <c r="D25">
        <v>22.55</v>
      </c>
      <c r="E25">
        <v>46</v>
      </c>
      <c r="F25">
        <v>236</v>
      </c>
      <c r="G25">
        <v>80.510000000000005</v>
      </c>
      <c r="H25">
        <f t="shared" si="0"/>
        <v>2</v>
      </c>
      <c r="I25">
        <f t="shared" si="1"/>
        <v>5</v>
      </c>
    </row>
    <row r="26" spans="1:14">
      <c r="A26" t="s">
        <v>33</v>
      </c>
      <c r="B26">
        <v>51</v>
      </c>
      <c r="C26">
        <v>237</v>
      </c>
      <c r="D26">
        <v>21.52</v>
      </c>
      <c r="E26">
        <v>41</v>
      </c>
      <c r="F26">
        <v>276</v>
      </c>
      <c r="G26">
        <v>85.14</v>
      </c>
      <c r="H26">
        <f t="shared" si="0"/>
        <v>4</v>
      </c>
      <c r="I26">
        <f t="shared" si="1"/>
        <v>3</v>
      </c>
    </row>
    <row r="27" spans="1:14">
      <c r="A27" t="s">
        <v>13</v>
      </c>
      <c r="B27">
        <v>44</v>
      </c>
      <c r="C27">
        <v>279</v>
      </c>
      <c r="D27">
        <v>15.77</v>
      </c>
      <c r="E27">
        <v>41</v>
      </c>
      <c r="F27">
        <v>257</v>
      </c>
      <c r="G27">
        <v>84.05</v>
      </c>
      <c r="H27">
        <f t="shared" si="0"/>
        <v>3</v>
      </c>
      <c r="I27">
        <f t="shared" si="1"/>
        <v>3</v>
      </c>
    </row>
    <row r="28" spans="1:14">
      <c r="A28" t="s">
        <v>39</v>
      </c>
      <c r="B28">
        <v>40</v>
      </c>
      <c r="C28">
        <v>259</v>
      </c>
      <c r="D28">
        <v>15.44</v>
      </c>
      <c r="E28">
        <v>50</v>
      </c>
      <c r="F28">
        <v>272</v>
      </c>
      <c r="G28">
        <v>81.62</v>
      </c>
      <c r="H28" t="str">
        <f t="shared" si="0"/>
        <v>Miss</v>
      </c>
      <c r="I28">
        <f t="shared" si="1"/>
        <v>0</v>
      </c>
    </row>
    <row r="29" spans="1:14">
      <c r="A29" t="s">
        <v>31</v>
      </c>
      <c r="B29">
        <v>39</v>
      </c>
      <c r="C29">
        <v>247</v>
      </c>
      <c r="D29">
        <v>15.79</v>
      </c>
      <c r="E29">
        <v>47</v>
      </c>
      <c r="F29">
        <v>249</v>
      </c>
      <c r="G29">
        <v>81.12</v>
      </c>
      <c r="H29" t="str">
        <f t="shared" si="0"/>
        <v>Miss</v>
      </c>
      <c r="I29">
        <f t="shared" si="1"/>
        <v>0</v>
      </c>
    </row>
    <row r="30" spans="1:14">
      <c r="A30" t="s">
        <v>18</v>
      </c>
      <c r="B30">
        <v>55</v>
      </c>
      <c r="C30">
        <v>251</v>
      </c>
      <c r="D30">
        <v>21.91</v>
      </c>
      <c r="E30">
        <v>38</v>
      </c>
      <c r="F30">
        <v>256</v>
      </c>
      <c r="G30">
        <v>85.16</v>
      </c>
      <c r="H30">
        <f t="shared" si="0"/>
        <v>7</v>
      </c>
      <c r="I30">
        <f t="shared" si="1"/>
        <v>2</v>
      </c>
    </row>
    <row r="31" spans="1:14">
      <c r="A31" t="s">
        <v>35</v>
      </c>
      <c r="B31">
        <v>38</v>
      </c>
      <c r="C31">
        <v>257</v>
      </c>
      <c r="D31">
        <v>14.79</v>
      </c>
      <c r="E31">
        <v>61</v>
      </c>
      <c r="F31">
        <v>282</v>
      </c>
      <c r="G31">
        <v>78.37</v>
      </c>
      <c r="H31" t="str">
        <f t="shared" si="0"/>
        <v>Miss</v>
      </c>
      <c r="I3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876-0DC5-4780-8ED3-705A4BA7DD90}">
  <dimension ref="A1:N31"/>
  <sheetViews>
    <sheetView topLeftCell="G5" workbookViewId="0">
      <selection activeCell="I2" sqref="I2:I31"/>
    </sheetView>
  </sheetViews>
  <sheetFormatPr defaultRowHeight="15"/>
  <cols>
    <col min="1" max="1" width="13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47</v>
      </c>
      <c r="C2">
        <v>251</v>
      </c>
      <c r="D2">
        <v>18.73</v>
      </c>
      <c r="E2">
        <v>43</v>
      </c>
      <c r="F2">
        <v>281</v>
      </c>
      <c r="G2">
        <v>84.7</v>
      </c>
      <c r="H2">
        <f>_xlfn.XLOOKUP(A2,$N$2:$N$17,$M$2:$M$17,"Miss")</f>
        <v>4</v>
      </c>
      <c r="I2">
        <f>IF(H2&lt;=2,5,IF(H2&lt;=4,3,IF(H2&lt;=8,2,IF(H2&lt;=16,1,0))))</f>
        <v>3</v>
      </c>
      <c r="M2">
        <v>1</v>
      </c>
      <c r="N2" t="s">
        <v>34</v>
      </c>
    </row>
    <row r="3" spans="1:14">
      <c r="A3" t="s">
        <v>12</v>
      </c>
      <c r="B3">
        <v>38</v>
      </c>
      <c r="C3">
        <v>235</v>
      </c>
      <c r="D3">
        <v>16.170000000000002</v>
      </c>
      <c r="E3">
        <v>59</v>
      </c>
      <c r="F3">
        <v>260</v>
      </c>
      <c r="G3">
        <v>77.31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29</v>
      </c>
    </row>
    <row r="4" spans="1:14">
      <c r="A4" t="s">
        <v>14</v>
      </c>
      <c r="B4">
        <v>53</v>
      </c>
      <c r="C4">
        <v>244</v>
      </c>
      <c r="D4">
        <v>21.72</v>
      </c>
      <c r="E4">
        <v>38</v>
      </c>
      <c r="F4">
        <v>266</v>
      </c>
      <c r="G4">
        <v>85.71</v>
      </c>
      <c r="H4">
        <f t="shared" si="0"/>
        <v>11</v>
      </c>
      <c r="I4">
        <f t="shared" si="1"/>
        <v>1</v>
      </c>
      <c r="M4">
        <v>3</v>
      </c>
      <c r="N4" t="s">
        <v>27</v>
      </c>
    </row>
    <row r="5" spans="1:14">
      <c r="A5" t="s">
        <v>15</v>
      </c>
      <c r="B5">
        <v>57</v>
      </c>
      <c r="C5">
        <v>233</v>
      </c>
      <c r="D5">
        <v>24.46</v>
      </c>
      <c r="E5">
        <v>53</v>
      </c>
      <c r="F5">
        <v>237</v>
      </c>
      <c r="G5">
        <v>77.64</v>
      </c>
      <c r="H5" t="str">
        <f t="shared" si="0"/>
        <v>Miss</v>
      </c>
      <c r="I5">
        <f t="shared" si="1"/>
        <v>0</v>
      </c>
      <c r="M5">
        <v>4</v>
      </c>
      <c r="N5" t="s">
        <v>10</v>
      </c>
    </row>
    <row r="6" spans="1:14">
      <c r="A6" t="s">
        <v>17</v>
      </c>
      <c r="B6">
        <v>52</v>
      </c>
      <c r="C6">
        <v>258</v>
      </c>
      <c r="D6">
        <v>20.16</v>
      </c>
      <c r="E6">
        <v>51</v>
      </c>
      <c r="F6">
        <v>277</v>
      </c>
      <c r="G6">
        <v>81.59</v>
      </c>
      <c r="H6">
        <f t="shared" si="0"/>
        <v>15</v>
      </c>
      <c r="I6">
        <f t="shared" si="1"/>
        <v>1</v>
      </c>
      <c r="M6">
        <v>5</v>
      </c>
      <c r="N6" t="s">
        <v>28</v>
      </c>
    </row>
    <row r="7" spans="1:14">
      <c r="A7" t="s">
        <v>19</v>
      </c>
      <c r="B7">
        <v>41</v>
      </c>
      <c r="C7">
        <v>231</v>
      </c>
      <c r="D7">
        <v>17.75</v>
      </c>
      <c r="E7">
        <v>32</v>
      </c>
      <c r="F7">
        <v>202</v>
      </c>
      <c r="G7">
        <v>84.16</v>
      </c>
      <c r="H7" t="str">
        <f t="shared" si="0"/>
        <v>Miss</v>
      </c>
      <c r="I7">
        <f t="shared" si="1"/>
        <v>0</v>
      </c>
      <c r="M7">
        <v>6</v>
      </c>
      <c r="N7" t="s">
        <v>18</v>
      </c>
    </row>
    <row r="8" spans="1:14">
      <c r="A8" t="s">
        <v>11</v>
      </c>
      <c r="B8">
        <v>42</v>
      </c>
      <c r="C8">
        <v>233</v>
      </c>
      <c r="D8">
        <v>18.03</v>
      </c>
      <c r="E8">
        <v>47</v>
      </c>
      <c r="F8">
        <v>211</v>
      </c>
      <c r="G8">
        <v>77.73</v>
      </c>
      <c r="H8">
        <f t="shared" si="0"/>
        <v>16</v>
      </c>
      <c r="I8">
        <f t="shared" si="1"/>
        <v>1</v>
      </c>
      <c r="M8">
        <v>7</v>
      </c>
      <c r="N8" t="s">
        <v>33</v>
      </c>
    </row>
    <row r="9" spans="1:14">
      <c r="A9" t="s">
        <v>21</v>
      </c>
      <c r="B9">
        <v>30</v>
      </c>
      <c r="C9">
        <v>239</v>
      </c>
      <c r="D9">
        <v>12.55</v>
      </c>
      <c r="E9">
        <v>64</v>
      </c>
      <c r="F9">
        <v>274</v>
      </c>
      <c r="G9">
        <v>76.64</v>
      </c>
      <c r="H9" t="str">
        <f t="shared" si="0"/>
        <v>Miss</v>
      </c>
      <c r="I9">
        <f t="shared" si="1"/>
        <v>0</v>
      </c>
      <c r="M9">
        <v>8</v>
      </c>
      <c r="N9" t="s">
        <v>16</v>
      </c>
    </row>
    <row r="10" spans="1:14">
      <c r="A10" t="s">
        <v>23</v>
      </c>
      <c r="B10">
        <v>42</v>
      </c>
      <c r="C10">
        <v>211</v>
      </c>
      <c r="D10">
        <v>19.91</v>
      </c>
      <c r="E10">
        <v>39</v>
      </c>
      <c r="F10">
        <v>223</v>
      </c>
      <c r="G10">
        <v>82.51</v>
      </c>
      <c r="H10">
        <f t="shared" si="0"/>
        <v>14</v>
      </c>
      <c r="I10">
        <f t="shared" si="1"/>
        <v>1</v>
      </c>
      <c r="M10">
        <v>9</v>
      </c>
      <c r="N10" t="s">
        <v>38</v>
      </c>
    </row>
    <row r="11" spans="1:14">
      <c r="A11" t="s">
        <v>25</v>
      </c>
      <c r="B11">
        <v>46</v>
      </c>
      <c r="C11">
        <v>257</v>
      </c>
      <c r="D11">
        <v>17.899999999999999</v>
      </c>
      <c r="E11">
        <v>65</v>
      </c>
      <c r="F11">
        <v>249</v>
      </c>
      <c r="G11">
        <v>73.900000000000006</v>
      </c>
      <c r="H11" t="str">
        <f t="shared" si="0"/>
        <v>Miss</v>
      </c>
      <c r="I11">
        <f t="shared" si="1"/>
        <v>0</v>
      </c>
      <c r="M11">
        <v>10</v>
      </c>
      <c r="N11" t="s">
        <v>20</v>
      </c>
    </row>
    <row r="12" spans="1:14">
      <c r="A12" t="s">
        <v>26</v>
      </c>
      <c r="B12">
        <v>38</v>
      </c>
      <c r="C12">
        <v>252</v>
      </c>
      <c r="D12">
        <v>15.08</v>
      </c>
      <c r="E12">
        <v>45</v>
      </c>
      <c r="F12">
        <v>235</v>
      </c>
      <c r="G12">
        <v>80.849999999999994</v>
      </c>
      <c r="H12" t="str">
        <f t="shared" si="0"/>
        <v>Miss</v>
      </c>
      <c r="I12">
        <f t="shared" si="1"/>
        <v>0</v>
      </c>
      <c r="M12">
        <v>11</v>
      </c>
      <c r="N12" t="s">
        <v>14</v>
      </c>
    </row>
    <row r="13" spans="1:14">
      <c r="A13" t="s">
        <v>28</v>
      </c>
      <c r="B13">
        <v>56</v>
      </c>
      <c r="C13">
        <v>245</v>
      </c>
      <c r="D13">
        <v>22.86</v>
      </c>
      <c r="E13">
        <v>43</v>
      </c>
      <c r="F13">
        <v>223</v>
      </c>
      <c r="G13">
        <v>80.72</v>
      </c>
      <c r="H13">
        <f t="shared" si="0"/>
        <v>5</v>
      </c>
      <c r="I13">
        <f t="shared" si="1"/>
        <v>2</v>
      </c>
      <c r="M13">
        <v>12</v>
      </c>
      <c r="N13" t="s">
        <v>39</v>
      </c>
    </row>
    <row r="14" spans="1:14">
      <c r="A14" t="s">
        <v>30</v>
      </c>
      <c r="B14">
        <v>45</v>
      </c>
      <c r="C14">
        <v>265</v>
      </c>
      <c r="D14">
        <v>16.98</v>
      </c>
      <c r="E14">
        <v>36</v>
      </c>
      <c r="F14">
        <v>245</v>
      </c>
      <c r="G14">
        <v>85.31</v>
      </c>
      <c r="H14" t="str">
        <f t="shared" si="0"/>
        <v>Miss</v>
      </c>
      <c r="I14">
        <f t="shared" si="1"/>
        <v>0</v>
      </c>
      <c r="M14">
        <v>13</v>
      </c>
      <c r="N14" t="s">
        <v>22</v>
      </c>
    </row>
    <row r="15" spans="1:14">
      <c r="A15" t="s">
        <v>32</v>
      </c>
      <c r="B15">
        <v>46</v>
      </c>
      <c r="C15">
        <v>241</v>
      </c>
      <c r="D15">
        <v>19.09</v>
      </c>
      <c r="E15">
        <v>38</v>
      </c>
      <c r="F15">
        <v>245</v>
      </c>
      <c r="G15">
        <v>84.49</v>
      </c>
      <c r="H15" t="str">
        <f t="shared" si="0"/>
        <v>Miss</v>
      </c>
      <c r="I15">
        <f t="shared" si="1"/>
        <v>0</v>
      </c>
      <c r="M15">
        <v>14</v>
      </c>
      <c r="N15" t="s">
        <v>23</v>
      </c>
    </row>
    <row r="16" spans="1:14">
      <c r="A16" t="s">
        <v>22</v>
      </c>
      <c r="B16">
        <v>47</v>
      </c>
      <c r="C16">
        <v>224</v>
      </c>
      <c r="D16">
        <v>20.98</v>
      </c>
      <c r="E16">
        <v>37</v>
      </c>
      <c r="F16">
        <v>217</v>
      </c>
      <c r="G16">
        <v>82.95</v>
      </c>
      <c r="H16">
        <f t="shared" si="0"/>
        <v>13</v>
      </c>
      <c r="I16">
        <f t="shared" si="1"/>
        <v>1</v>
      </c>
      <c r="M16">
        <v>15</v>
      </c>
      <c r="N16" t="s">
        <v>17</v>
      </c>
    </row>
    <row r="17" spans="1:14">
      <c r="A17" t="s">
        <v>20</v>
      </c>
      <c r="B17">
        <v>45</v>
      </c>
      <c r="C17">
        <v>230</v>
      </c>
      <c r="D17">
        <v>19.57</v>
      </c>
      <c r="E17">
        <v>47</v>
      </c>
      <c r="F17">
        <v>249</v>
      </c>
      <c r="G17">
        <v>81.12</v>
      </c>
      <c r="H17">
        <f t="shared" si="0"/>
        <v>10</v>
      </c>
      <c r="I17">
        <f t="shared" si="1"/>
        <v>1</v>
      </c>
      <c r="M17">
        <v>16</v>
      </c>
      <c r="N17" t="s">
        <v>11</v>
      </c>
    </row>
    <row r="18" spans="1:14">
      <c r="A18" t="s">
        <v>29</v>
      </c>
      <c r="B18">
        <v>49</v>
      </c>
      <c r="C18">
        <v>259</v>
      </c>
      <c r="D18">
        <v>18.920000000000002</v>
      </c>
      <c r="E18">
        <v>46</v>
      </c>
      <c r="F18">
        <v>241</v>
      </c>
      <c r="G18">
        <v>80.91</v>
      </c>
      <c r="H18">
        <f t="shared" si="0"/>
        <v>2</v>
      </c>
      <c r="I18">
        <f t="shared" si="1"/>
        <v>5</v>
      </c>
    </row>
    <row r="19" spans="1:14">
      <c r="A19" t="s">
        <v>36</v>
      </c>
      <c r="B19">
        <v>44</v>
      </c>
      <c r="C19">
        <v>251</v>
      </c>
      <c r="D19">
        <v>17.53</v>
      </c>
      <c r="E19">
        <v>53</v>
      </c>
      <c r="F19">
        <v>261</v>
      </c>
      <c r="G19">
        <v>79.69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35</v>
      </c>
      <c r="C20">
        <v>234</v>
      </c>
      <c r="D20">
        <v>14.96</v>
      </c>
      <c r="E20">
        <v>40</v>
      </c>
      <c r="F20">
        <v>227</v>
      </c>
      <c r="G20">
        <v>82.38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47</v>
      </c>
      <c r="C21">
        <v>232</v>
      </c>
      <c r="D21">
        <v>20.260000000000002</v>
      </c>
      <c r="E21">
        <v>45</v>
      </c>
      <c r="F21">
        <v>224</v>
      </c>
      <c r="G21">
        <v>79.91</v>
      </c>
      <c r="H21">
        <f t="shared" si="0"/>
        <v>8</v>
      </c>
      <c r="I21">
        <f t="shared" si="1"/>
        <v>2</v>
      </c>
    </row>
    <row r="22" spans="1:14">
      <c r="A22" t="s">
        <v>27</v>
      </c>
      <c r="B22">
        <v>43</v>
      </c>
      <c r="C22">
        <v>254</v>
      </c>
      <c r="D22">
        <v>16.93</v>
      </c>
      <c r="E22">
        <v>50</v>
      </c>
      <c r="F22">
        <v>247</v>
      </c>
      <c r="G22">
        <v>79.760000000000005</v>
      </c>
      <c r="H22">
        <f t="shared" si="0"/>
        <v>3</v>
      </c>
      <c r="I22">
        <f t="shared" si="1"/>
        <v>3</v>
      </c>
    </row>
    <row r="23" spans="1:14">
      <c r="A23" t="s">
        <v>37</v>
      </c>
      <c r="B23">
        <v>54</v>
      </c>
      <c r="C23">
        <v>277</v>
      </c>
      <c r="D23">
        <v>19.489999999999998</v>
      </c>
      <c r="E23">
        <v>50</v>
      </c>
      <c r="F23">
        <v>247</v>
      </c>
      <c r="G23">
        <v>79.760000000000005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60</v>
      </c>
      <c r="C24">
        <v>260</v>
      </c>
      <c r="D24">
        <v>23.08</v>
      </c>
      <c r="E24">
        <v>52</v>
      </c>
      <c r="F24">
        <v>257</v>
      </c>
      <c r="G24">
        <v>79.77</v>
      </c>
      <c r="H24">
        <f t="shared" si="0"/>
        <v>1</v>
      </c>
      <c r="I24">
        <f t="shared" si="1"/>
        <v>5</v>
      </c>
    </row>
    <row r="25" spans="1:14">
      <c r="A25" t="s">
        <v>38</v>
      </c>
      <c r="B25">
        <v>41</v>
      </c>
      <c r="C25">
        <v>246</v>
      </c>
      <c r="D25">
        <v>16.670000000000002</v>
      </c>
      <c r="E25">
        <v>41</v>
      </c>
      <c r="F25">
        <v>212</v>
      </c>
      <c r="G25">
        <v>80.66</v>
      </c>
      <c r="H25">
        <f t="shared" si="0"/>
        <v>9</v>
      </c>
      <c r="I25">
        <f t="shared" si="1"/>
        <v>1</v>
      </c>
    </row>
    <row r="26" spans="1:14">
      <c r="A26" t="s">
        <v>33</v>
      </c>
      <c r="B26">
        <v>50</v>
      </c>
      <c r="C26">
        <v>235</v>
      </c>
      <c r="D26">
        <v>21.28</v>
      </c>
      <c r="E26">
        <v>40</v>
      </c>
      <c r="F26">
        <v>263</v>
      </c>
      <c r="G26">
        <v>84.79</v>
      </c>
      <c r="H26">
        <f t="shared" si="0"/>
        <v>7</v>
      </c>
      <c r="I26">
        <f t="shared" si="1"/>
        <v>2</v>
      </c>
    </row>
    <row r="27" spans="1:14">
      <c r="A27" t="s">
        <v>13</v>
      </c>
      <c r="B27">
        <v>62</v>
      </c>
      <c r="C27">
        <v>272</v>
      </c>
      <c r="D27">
        <v>22.79</v>
      </c>
      <c r="E27">
        <v>48</v>
      </c>
      <c r="F27">
        <v>258</v>
      </c>
      <c r="G27">
        <v>81.400000000000006</v>
      </c>
      <c r="H27" t="str">
        <f t="shared" si="0"/>
        <v>Miss</v>
      </c>
      <c r="I27">
        <f t="shared" si="1"/>
        <v>0</v>
      </c>
    </row>
    <row r="28" spans="1:14">
      <c r="A28" t="s">
        <v>39</v>
      </c>
      <c r="B28">
        <v>57</v>
      </c>
      <c r="C28">
        <v>244</v>
      </c>
      <c r="D28">
        <v>23.36</v>
      </c>
      <c r="E28">
        <v>44</v>
      </c>
      <c r="F28">
        <v>251</v>
      </c>
      <c r="G28">
        <v>82.47</v>
      </c>
      <c r="H28">
        <f t="shared" si="0"/>
        <v>12</v>
      </c>
      <c r="I28">
        <f t="shared" si="1"/>
        <v>1</v>
      </c>
    </row>
    <row r="29" spans="1:14">
      <c r="A29" t="s">
        <v>31</v>
      </c>
      <c r="B29">
        <v>32</v>
      </c>
      <c r="C29">
        <v>227</v>
      </c>
      <c r="D29">
        <v>14.1</v>
      </c>
      <c r="E29">
        <v>52</v>
      </c>
      <c r="F29">
        <v>223</v>
      </c>
      <c r="G29">
        <v>76.680000000000007</v>
      </c>
      <c r="H29" t="str">
        <f t="shared" si="0"/>
        <v>Miss</v>
      </c>
      <c r="I29">
        <f t="shared" si="1"/>
        <v>0</v>
      </c>
    </row>
    <row r="30" spans="1:14">
      <c r="A30" t="s">
        <v>18</v>
      </c>
      <c r="B30">
        <v>57</v>
      </c>
      <c r="C30">
        <v>248</v>
      </c>
      <c r="D30">
        <v>22.98</v>
      </c>
      <c r="E30">
        <v>44</v>
      </c>
      <c r="F30">
        <v>272</v>
      </c>
      <c r="G30">
        <v>83.82</v>
      </c>
      <c r="H30">
        <f t="shared" si="0"/>
        <v>6</v>
      </c>
      <c r="I30">
        <f t="shared" si="1"/>
        <v>2</v>
      </c>
    </row>
    <row r="31" spans="1:14">
      <c r="A31" t="s">
        <v>35</v>
      </c>
      <c r="B31">
        <v>48</v>
      </c>
      <c r="C31">
        <v>264</v>
      </c>
      <c r="D31">
        <v>18.18</v>
      </c>
      <c r="E31">
        <v>62</v>
      </c>
      <c r="F31">
        <v>275</v>
      </c>
      <c r="G31">
        <v>77.45</v>
      </c>
      <c r="H31" t="str">
        <f t="shared" si="0"/>
        <v>Miss</v>
      </c>
      <c r="I3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A883-3FCB-441F-B3A2-6C00753E55C9}">
  <dimension ref="A1:N32"/>
  <sheetViews>
    <sheetView topLeftCell="G6" workbookViewId="0">
      <selection activeCell="I2" sqref="I2:I32"/>
    </sheetView>
  </sheetViews>
  <sheetFormatPr defaultRowHeight="15"/>
  <cols>
    <col min="1" max="1" width="18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38</v>
      </c>
      <c r="C2">
        <v>214</v>
      </c>
      <c r="D2">
        <v>17.760000000000002</v>
      </c>
      <c r="E2">
        <v>46</v>
      </c>
      <c r="F2">
        <v>274</v>
      </c>
      <c r="G2">
        <v>83.21</v>
      </c>
      <c r="H2">
        <f>_xlfn.XLOOKUP(A2,$N$2:$N$17,$M$2:$M$17,"Miss")</f>
        <v>16</v>
      </c>
      <c r="I2">
        <f>IF(H2&lt;=2,5,IF(H2&lt;=4,3,IF(H2&lt;=8,2,IF(H2&lt;=16,1,0))))</f>
        <v>1</v>
      </c>
      <c r="M2">
        <v>1</v>
      </c>
      <c r="N2" t="s">
        <v>18</v>
      </c>
    </row>
    <row r="3" spans="1:14">
      <c r="A3" t="s">
        <v>12</v>
      </c>
      <c r="B3">
        <v>41</v>
      </c>
      <c r="C3">
        <v>243</v>
      </c>
      <c r="D3">
        <v>16.87</v>
      </c>
      <c r="E3">
        <v>46</v>
      </c>
      <c r="F3">
        <v>224</v>
      </c>
      <c r="G3">
        <v>79.459999999999994</v>
      </c>
      <c r="H3" t="str">
        <f t="shared" ref="H3:H32" si="0">_xlfn.XLOOKUP(A3,$N$2:$N$17,$M$2:$M$17,"Miss")</f>
        <v>Miss</v>
      </c>
      <c r="I3">
        <f t="shared" ref="I3:I32" si="1">IF(H3&lt;=2,5,IF(H3&lt;=4,3,IF(H3&lt;=8,2,IF(H3&lt;=16,1,0))))</f>
        <v>0</v>
      </c>
      <c r="M3">
        <v>2</v>
      </c>
      <c r="N3" t="s">
        <v>40</v>
      </c>
    </row>
    <row r="4" spans="1:14">
      <c r="A4" t="s">
        <v>14</v>
      </c>
      <c r="B4">
        <v>61</v>
      </c>
      <c r="C4">
        <v>258</v>
      </c>
      <c r="D4">
        <v>23.64</v>
      </c>
      <c r="E4">
        <v>40</v>
      </c>
      <c r="F4">
        <v>245</v>
      </c>
      <c r="G4">
        <v>83.67</v>
      </c>
      <c r="H4">
        <f t="shared" si="0"/>
        <v>8</v>
      </c>
      <c r="I4">
        <f t="shared" si="1"/>
        <v>2</v>
      </c>
      <c r="M4">
        <v>3</v>
      </c>
      <c r="N4" t="s">
        <v>13</v>
      </c>
    </row>
    <row r="5" spans="1:14">
      <c r="A5" t="s">
        <v>15</v>
      </c>
      <c r="B5">
        <v>49</v>
      </c>
      <c r="C5">
        <v>257</v>
      </c>
      <c r="D5">
        <v>19.07</v>
      </c>
      <c r="E5">
        <v>52</v>
      </c>
      <c r="F5">
        <v>235</v>
      </c>
      <c r="G5">
        <v>77.87</v>
      </c>
      <c r="H5" t="str">
        <f t="shared" si="0"/>
        <v>Miss</v>
      </c>
      <c r="I5">
        <f t="shared" si="1"/>
        <v>0</v>
      </c>
      <c r="M5">
        <v>4</v>
      </c>
      <c r="N5" t="s">
        <v>35</v>
      </c>
    </row>
    <row r="6" spans="1:14">
      <c r="A6" t="s">
        <v>17</v>
      </c>
      <c r="B6">
        <v>43</v>
      </c>
      <c r="C6">
        <v>269</v>
      </c>
      <c r="D6">
        <v>15.99</v>
      </c>
      <c r="E6">
        <v>49</v>
      </c>
      <c r="F6">
        <v>269</v>
      </c>
      <c r="G6">
        <v>81.78</v>
      </c>
      <c r="H6" t="str">
        <f t="shared" si="0"/>
        <v>Miss</v>
      </c>
      <c r="I6">
        <f t="shared" si="1"/>
        <v>0</v>
      </c>
      <c r="M6">
        <v>5</v>
      </c>
      <c r="N6" t="s">
        <v>29</v>
      </c>
    </row>
    <row r="7" spans="1:14">
      <c r="A7" t="s">
        <v>19</v>
      </c>
      <c r="B7">
        <v>44</v>
      </c>
      <c r="C7">
        <v>239</v>
      </c>
      <c r="D7">
        <v>18.41</v>
      </c>
      <c r="E7">
        <v>43</v>
      </c>
      <c r="F7">
        <v>191</v>
      </c>
      <c r="G7">
        <v>77.489999999999995</v>
      </c>
      <c r="H7" t="str">
        <f t="shared" si="0"/>
        <v>Miss</v>
      </c>
      <c r="I7">
        <f t="shared" si="1"/>
        <v>0</v>
      </c>
      <c r="M7">
        <v>6</v>
      </c>
      <c r="N7" t="s">
        <v>38</v>
      </c>
    </row>
    <row r="8" spans="1:14">
      <c r="A8" t="s">
        <v>11</v>
      </c>
      <c r="B8">
        <v>43</v>
      </c>
      <c r="C8">
        <v>269</v>
      </c>
      <c r="D8">
        <v>15.99</v>
      </c>
      <c r="E8">
        <v>49</v>
      </c>
      <c r="F8">
        <v>236</v>
      </c>
      <c r="G8">
        <v>79.239999999999995</v>
      </c>
      <c r="H8" t="str">
        <f t="shared" si="0"/>
        <v>Miss</v>
      </c>
      <c r="I8">
        <f t="shared" si="1"/>
        <v>0</v>
      </c>
      <c r="M8">
        <v>7</v>
      </c>
      <c r="N8" t="s">
        <v>34</v>
      </c>
    </row>
    <row r="9" spans="1:14">
      <c r="A9" t="s">
        <v>21</v>
      </c>
      <c r="B9">
        <v>65</v>
      </c>
      <c r="C9">
        <v>296</v>
      </c>
      <c r="D9">
        <v>21.96</v>
      </c>
      <c r="E9">
        <v>45</v>
      </c>
      <c r="F9">
        <v>269</v>
      </c>
      <c r="G9">
        <v>83.27</v>
      </c>
      <c r="H9">
        <f t="shared" si="0"/>
        <v>11</v>
      </c>
      <c r="I9">
        <f t="shared" si="1"/>
        <v>1</v>
      </c>
      <c r="M9">
        <v>8</v>
      </c>
      <c r="N9" t="s">
        <v>14</v>
      </c>
    </row>
    <row r="10" spans="1:14">
      <c r="A10" t="s">
        <v>23</v>
      </c>
      <c r="B10">
        <v>39</v>
      </c>
      <c r="C10">
        <v>227</v>
      </c>
      <c r="D10">
        <v>17.18</v>
      </c>
      <c r="E10">
        <v>51</v>
      </c>
      <c r="F10">
        <v>214</v>
      </c>
      <c r="G10">
        <v>76.17</v>
      </c>
      <c r="H10">
        <f t="shared" si="0"/>
        <v>12</v>
      </c>
      <c r="I10">
        <f t="shared" si="1"/>
        <v>1</v>
      </c>
      <c r="M10">
        <v>9</v>
      </c>
      <c r="N10" t="s">
        <v>39</v>
      </c>
    </row>
    <row r="11" spans="1:14">
      <c r="A11" t="s">
        <v>25</v>
      </c>
      <c r="B11">
        <v>47</v>
      </c>
      <c r="C11">
        <v>244</v>
      </c>
      <c r="D11">
        <v>19.260000000000002</v>
      </c>
      <c r="E11">
        <v>54</v>
      </c>
      <c r="F11">
        <v>281</v>
      </c>
      <c r="G11">
        <v>80.78</v>
      </c>
      <c r="H11" t="str">
        <f t="shared" si="0"/>
        <v>Miss</v>
      </c>
      <c r="I11">
        <f t="shared" si="1"/>
        <v>0</v>
      </c>
      <c r="M11">
        <v>10</v>
      </c>
      <c r="N11" t="s">
        <v>37</v>
      </c>
    </row>
    <row r="12" spans="1:14">
      <c r="A12" t="s">
        <v>26</v>
      </c>
      <c r="B12">
        <v>41</v>
      </c>
      <c r="C12">
        <v>234</v>
      </c>
      <c r="D12">
        <v>17.52</v>
      </c>
      <c r="E12">
        <v>58</v>
      </c>
      <c r="F12">
        <v>259</v>
      </c>
      <c r="G12">
        <v>77.61</v>
      </c>
      <c r="H12" t="str">
        <f t="shared" si="0"/>
        <v>Miss</v>
      </c>
      <c r="I12">
        <f t="shared" si="1"/>
        <v>0</v>
      </c>
      <c r="M12">
        <v>11</v>
      </c>
      <c r="N12" t="s">
        <v>21</v>
      </c>
    </row>
    <row r="13" spans="1:14">
      <c r="A13" t="s">
        <v>28</v>
      </c>
      <c r="B13">
        <v>31</v>
      </c>
      <c r="C13">
        <v>210</v>
      </c>
      <c r="D13">
        <v>14.76</v>
      </c>
      <c r="E13">
        <v>57</v>
      </c>
      <c r="F13">
        <v>245</v>
      </c>
      <c r="G13">
        <v>76.73</v>
      </c>
      <c r="H13" t="str">
        <f t="shared" si="0"/>
        <v>Miss</v>
      </c>
      <c r="I13">
        <f t="shared" si="1"/>
        <v>0</v>
      </c>
      <c r="M13">
        <v>12</v>
      </c>
      <c r="N13" t="s">
        <v>23</v>
      </c>
    </row>
    <row r="14" spans="1:14">
      <c r="A14" t="s">
        <v>30</v>
      </c>
      <c r="B14">
        <v>47</v>
      </c>
      <c r="C14">
        <v>249</v>
      </c>
      <c r="D14">
        <v>18.88</v>
      </c>
      <c r="E14">
        <v>45</v>
      </c>
      <c r="F14">
        <v>227</v>
      </c>
      <c r="G14">
        <v>80.180000000000007</v>
      </c>
      <c r="H14" t="str">
        <f t="shared" si="0"/>
        <v>Miss</v>
      </c>
      <c r="I14">
        <f t="shared" si="1"/>
        <v>0</v>
      </c>
      <c r="M14">
        <v>13</v>
      </c>
      <c r="N14" t="s">
        <v>22</v>
      </c>
    </row>
    <row r="15" spans="1:14">
      <c r="A15" t="s">
        <v>32</v>
      </c>
      <c r="B15">
        <v>49</v>
      </c>
      <c r="C15">
        <v>240</v>
      </c>
      <c r="D15">
        <v>20.420000000000002</v>
      </c>
      <c r="E15">
        <v>39</v>
      </c>
      <c r="F15">
        <v>260</v>
      </c>
      <c r="G15">
        <v>85</v>
      </c>
      <c r="H15">
        <f t="shared" si="0"/>
        <v>15</v>
      </c>
      <c r="I15">
        <f t="shared" si="1"/>
        <v>1</v>
      </c>
      <c r="M15">
        <v>14</v>
      </c>
      <c r="N15" t="s">
        <v>36</v>
      </c>
    </row>
    <row r="16" spans="1:14">
      <c r="A16" t="s">
        <v>22</v>
      </c>
      <c r="B16">
        <v>49</v>
      </c>
      <c r="C16">
        <v>240</v>
      </c>
      <c r="D16">
        <v>20.420000000000002</v>
      </c>
      <c r="E16">
        <v>51</v>
      </c>
      <c r="F16">
        <v>272</v>
      </c>
      <c r="G16">
        <v>81.25</v>
      </c>
      <c r="H16">
        <f t="shared" si="0"/>
        <v>13</v>
      </c>
      <c r="I16">
        <f t="shared" si="1"/>
        <v>1</v>
      </c>
      <c r="M16">
        <v>15</v>
      </c>
      <c r="N16" t="s">
        <v>32</v>
      </c>
    </row>
    <row r="17" spans="1:14">
      <c r="A17" t="s">
        <v>20</v>
      </c>
      <c r="B17">
        <v>52</v>
      </c>
      <c r="C17">
        <v>244</v>
      </c>
      <c r="D17">
        <v>21.31</v>
      </c>
      <c r="E17">
        <v>68</v>
      </c>
      <c r="F17">
        <v>263</v>
      </c>
      <c r="G17">
        <v>74.14</v>
      </c>
      <c r="H17" t="str">
        <f t="shared" si="0"/>
        <v>Miss</v>
      </c>
      <c r="I17">
        <f t="shared" si="1"/>
        <v>0</v>
      </c>
      <c r="M17">
        <v>16</v>
      </c>
      <c r="N17" t="s">
        <v>10</v>
      </c>
    </row>
    <row r="18" spans="1:14">
      <c r="A18" t="s">
        <v>29</v>
      </c>
      <c r="B18">
        <v>58</v>
      </c>
      <c r="C18">
        <v>274</v>
      </c>
      <c r="D18">
        <v>21.17</v>
      </c>
      <c r="E18">
        <v>54</v>
      </c>
      <c r="F18">
        <v>299</v>
      </c>
      <c r="G18">
        <v>81.94</v>
      </c>
      <c r="H18">
        <f t="shared" si="0"/>
        <v>5</v>
      </c>
      <c r="I18">
        <f t="shared" si="1"/>
        <v>2</v>
      </c>
    </row>
    <row r="19" spans="1:14">
      <c r="A19" t="s">
        <v>36</v>
      </c>
      <c r="B19">
        <v>54</v>
      </c>
      <c r="C19">
        <v>252</v>
      </c>
      <c r="D19">
        <v>21.43</v>
      </c>
      <c r="E19">
        <v>47</v>
      </c>
      <c r="F19">
        <v>258</v>
      </c>
      <c r="G19">
        <v>81.78</v>
      </c>
      <c r="H19">
        <f t="shared" si="0"/>
        <v>14</v>
      </c>
      <c r="I19">
        <f t="shared" si="1"/>
        <v>1</v>
      </c>
    </row>
    <row r="20" spans="1:14">
      <c r="A20" t="s">
        <v>24</v>
      </c>
      <c r="B20">
        <v>58</v>
      </c>
      <c r="C20">
        <v>250</v>
      </c>
      <c r="D20">
        <v>23.2</v>
      </c>
      <c r="E20">
        <v>63</v>
      </c>
      <c r="F20">
        <v>235</v>
      </c>
      <c r="G20">
        <v>73.19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51</v>
      </c>
      <c r="C21">
        <v>241</v>
      </c>
      <c r="D21">
        <v>21.16</v>
      </c>
      <c r="E21">
        <v>46</v>
      </c>
      <c r="F21">
        <v>247</v>
      </c>
      <c r="G21">
        <v>81.38</v>
      </c>
      <c r="H21" t="str">
        <f t="shared" si="0"/>
        <v>Miss</v>
      </c>
      <c r="I21">
        <f t="shared" si="1"/>
        <v>0</v>
      </c>
    </row>
    <row r="22" spans="1:14">
      <c r="A22" t="s">
        <v>27</v>
      </c>
      <c r="B22">
        <v>41</v>
      </c>
      <c r="C22">
        <v>248</v>
      </c>
      <c r="D22">
        <v>16.53</v>
      </c>
      <c r="E22">
        <v>56</v>
      </c>
      <c r="F22">
        <v>235</v>
      </c>
      <c r="G22">
        <v>76.17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54</v>
      </c>
      <c r="C23">
        <v>261</v>
      </c>
      <c r="D23">
        <v>20.69</v>
      </c>
      <c r="E23">
        <v>54</v>
      </c>
      <c r="F23">
        <v>223</v>
      </c>
      <c r="G23">
        <v>75.78</v>
      </c>
      <c r="H23">
        <f t="shared" si="0"/>
        <v>10</v>
      </c>
      <c r="I23">
        <f t="shared" si="1"/>
        <v>1</v>
      </c>
    </row>
    <row r="24" spans="1:14">
      <c r="A24" t="s">
        <v>34</v>
      </c>
      <c r="B24">
        <v>68</v>
      </c>
      <c r="C24">
        <v>260</v>
      </c>
      <c r="D24">
        <v>26.15</v>
      </c>
      <c r="E24">
        <v>53</v>
      </c>
      <c r="F24">
        <v>265</v>
      </c>
      <c r="G24">
        <v>80</v>
      </c>
      <c r="H24">
        <f t="shared" si="0"/>
        <v>7</v>
      </c>
      <c r="I24">
        <f t="shared" si="1"/>
        <v>2</v>
      </c>
    </row>
    <row r="25" spans="1:14">
      <c r="A25" t="s">
        <v>38</v>
      </c>
      <c r="B25">
        <v>53</v>
      </c>
      <c r="C25">
        <v>257</v>
      </c>
      <c r="D25">
        <v>20.62</v>
      </c>
      <c r="E25">
        <v>34</v>
      </c>
      <c r="F25">
        <v>224</v>
      </c>
      <c r="G25">
        <v>84.82</v>
      </c>
      <c r="H25">
        <f t="shared" si="0"/>
        <v>6</v>
      </c>
      <c r="I25">
        <f t="shared" si="1"/>
        <v>2</v>
      </c>
    </row>
    <row r="26" spans="1:14">
      <c r="A26" t="s">
        <v>33</v>
      </c>
      <c r="B26">
        <v>38</v>
      </c>
      <c r="C26">
        <v>246</v>
      </c>
      <c r="D26">
        <v>15.45</v>
      </c>
      <c r="E26">
        <v>47</v>
      </c>
      <c r="F26">
        <v>231</v>
      </c>
      <c r="G26">
        <v>79.650000000000006</v>
      </c>
      <c r="H26" t="str">
        <f t="shared" si="0"/>
        <v>Miss</v>
      </c>
      <c r="I26">
        <f t="shared" si="1"/>
        <v>0</v>
      </c>
    </row>
    <row r="27" spans="1:14">
      <c r="A27" t="s">
        <v>13</v>
      </c>
      <c r="B27">
        <v>66</v>
      </c>
      <c r="C27">
        <v>276</v>
      </c>
      <c r="D27">
        <v>23.91</v>
      </c>
      <c r="E27">
        <v>64</v>
      </c>
      <c r="F27">
        <v>267</v>
      </c>
      <c r="G27">
        <v>76.03</v>
      </c>
      <c r="H27">
        <f t="shared" si="0"/>
        <v>3</v>
      </c>
      <c r="I27">
        <f t="shared" si="1"/>
        <v>3</v>
      </c>
    </row>
    <row r="28" spans="1:14">
      <c r="A28" t="s">
        <v>39</v>
      </c>
      <c r="B28">
        <v>56</v>
      </c>
      <c r="C28">
        <v>224</v>
      </c>
      <c r="D28">
        <v>25</v>
      </c>
      <c r="E28">
        <v>43</v>
      </c>
      <c r="F28">
        <v>231</v>
      </c>
      <c r="G28">
        <v>81.39</v>
      </c>
      <c r="H28">
        <f t="shared" si="0"/>
        <v>9</v>
      </c>
      <c r="I28">
        <f t="shared" si="1"/>
        <v>1</v>
      </c>
    </row>
    <row r="29" spans="1:14">
      <c r="A29" t="s">
        <v>31</v>
      </c>
      <c r="B29">
        <v>53</v>
      </c>
      <c r="C29">
        <v>247</v>
      </c>
      <c r="D29">
        <v>21.46</v>
      </c>
      <c r="E29">
        <v>60</v>
      </c>
      <c r="F29">
        <v>276</v>
      </c>
      <c r="G29">
        <v>78.260000000000005</v>
      </c>
      <c r="H29" t="str">
        <f t="shared" si="0"/>
        <v>Miss</v>
      </c>
      <c r="I29">
        <f t="shared" si="1"/>
        <v>0</v>
      </c>
    </row>
    <row r="30" spans="1:14">
      <c r="A30" t="s">
        <v>40</v>
      </c>
      <c r="B30">
        <v>53</v>
      </c>
      <c r="C30">
        <v>248</v>
      </c>
      <c r="D30">
        <v>21.37</v>
      </c>
      <c r="E30">
        <v>44</v>
      </c>
      <c r="F30">
        <v>237</v>
      </c>
      <c r="G30">
        <v>81.430000000000007</v>
      </c>
      <c r="H30">
        <f t="shared" si="0"/>
        <v>2</v>
      </c>
      <c r="I30">
        <f t="shared" si="1"/>
        <v>5</v>
      </c>
    </row>
    <row r="31" spans="1:14">
      <c r="A31" t="s">
        <v>18</v>
      </c>
      <c r="B31">
        <v>55</v>
      </c>
      <c r="C31">
        <v>244</v>
      </c>
      <c r="D31">
        <v>22.54</v>
      </c>
      <c r="E31">
        <v>53</v>
      </c>
      <c r="F31">
        <v>269</v>
      </c>
      <c r="G31">
        <v>80.3</v>
      </c>
      <c r="H31">
        <f t="shared" si="0"/>
        <v>1</v>
      </c>
      <c r="I31">
        <f t="shared" si="1"/>
        <v>5</v>
      </c>
    </row>
    <row r="32" spans="1:14">
      <c r="A32" t="s">
        <v>35</v>
      </c>
      <c r="B32">
        <v>64</v>
      </c>
      <c r="C32">
        <v>274</v>
      </c>
      <c r="D32">
        <v>23.36</v>
      </c>
      <c r="E32">
        <v>50</v>
      </c>
      <c r="F32">
        <v>274</v>
      </c>
      <c r="G32">
        <v>81.75</v>
      </c>
      <c r="H32">
        <f t="shared" si="0"/>
        <v>4</v>
      </c>
      <c r="I32">
        <f t="shared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EBA7-D29A-4653-A795-56D905A9FC4C}">
  <dimension ref="A1:N32"/>
  <sheetViews>
    <sheetView topLeftCell="D6" workbookViewId="0">
      <selection activeCell="I2" sqref="I2:I32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36</v>
      </c>
      <c r="C2">
        <v>212</v>
      </c>
      <c r="D2">
        <v>16.98</v>
      </c>
      <c r="E2">
        <v>55</v>
      </c>
      <c r="F2">
        <v>271</v>
      </c>
      <c r="G2">
        <v>79.7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33</v>
      </c>
    </row>
    <row r="3" spans="1:14">
      <c r="A3" t="s">
        <v>12</v>
      </c>
      <c r="B3">
        <v>42</v>
      </c>
      <c r="C3">
        <v>258</v>
      </c>
      <c r="D3">
        <v>16.28</v>
      </c>
      <c r="E3">
        <v>34</v>
      </c>
      <c r="F3">
        <v>226</v>
      </c>
      <c r="G3">
        <v>84.96</v>
      </c>
      <c r="H3" t="str">
        <f t="shared" ref="H3:H32" si="0">_xlfn.XLOOKUP(A3,$N$2:$N$17,$M$2:$M$17,"Miss")</f>
        <v>Miss</v>
      </c>
      <c r="I3">
        <f t="shared" ref="I3:I32" si="1">IF(H3&lt;=2,5,IF(H3&lt;=4,3,IF(H3&lt;=8,2,IF(H3&lt;=16,1,0))))</f>
        <v>0</v>
      </c>
      <c r="M3">
        <v>2</v>
      </c>
      <c r="N3" t="s">
        <v>14</v>
      </c>
    </row>
    <row r="4" spans="1:14">
      <c r="A4" t="s">
        <v>14</v>
      </c>
      <c r="B4">
        <v>65</v>
      </c>
      <c r="C4">
        <v>251</v>
      </c>
      <c r="D4">
        <v>25.9</v>
      </c>
      <c r="E4">
        <v>49</v>
      </c>
      <c r="F4">
        <v>244</v>
      </c>
      <c r="G4">
        <v>79.92</v>
      </c>
      <c r="H4">
        <f t="shared" si="0"/>
        <v>2</v>
      </c>
      <c r="I4">
        <f t="shared" si="1"/>
        <v>5</v>
      </c>
      <c r="M4">
        <v>3</v>
      </c>
      <c r="N4" t="s">
        <v>38</v>
      </c>
    </row>
    <row r="5" spans="1:14">
      <c r="A5" t="s">
        <v>15</v>
      </c>
      <c r="B5">
        <v>46</v>
      </c>
      <c r="C5">
        <v>236</v>
      </c>
      <c r="D5">
        <v>19.489999999999998</v>
      </c>
      <c r="E5">
        <v>41</v>
      </c>
      <c r="F5">
        <v>215</v>
      </c>
      <c r="G5">
        <v>80.930000000000007</v>
      </c>
      <c r="H5" t="str">
        <f t="shared" si="0"/>
        <v>Miss</v>
      </c>
      <c r="I5">
        <f t="shared" si="1"/>
        <v>0</v>
      </c>
      <c r="M5">
        <v>4</v>
      </c>
      <c r="N5" t="s">
        <v>19</v>
      </c>
    </row>
    <row r="6" spans="1:14">
      <c r="A6" t="s">
        <v>17</v>
      </c>
      <c r="B6">
        <v>53</v>
      </c>
      <c r="C6">
        <v>275</v>
      </c>
      <c r="D6">
        <v>19.27</v>
      </c>
      <c r="E6">
        <v>50</v>
      </c>
      <c r="F6">
        <v>246</v>
      </c>
      <c r="G6">
        <v>79.67</v>
      </c>
      <c r="H6">
        <f t="shared" si="0"/>
        <v>14</v>
      </c>
      <c r="I6">
        <f t="shared" si="1"/>
        <v>1</v>
      </c>
      <c r="M6">
        <v>5</v>
      </c>
      <c r="N6" t="s">
        <v>21</v>
      </c>
    </row>
    <row r="7" spans="1:14">
      <c r="A7" t="s">
        <v>19</v>
      </c>
      <c r="B7">
        <v>44</v>
      </c>
      <c r="C7">
        <v>247</v>
      </c>
      <c r="D7">
        <v>17.809999999999999</v>
      </c>
      <c r="E7">
        <v>44</v>
      </c>
      <c r="F7">
        <v>239</v>
      </c>
      <c r="G7">
        <v>81.59</v>
      </c>
      <c r="H7">
        <f t="shared" si="0"/>
        <v>4</v>
      </c>
      <c r="I7">
        <f t="shared" si="1"/>
        <v>3</v>
      </c>
      <c r="M7">
        <v>6</v>
      </c>
      <c r="N7" t="s">
        <v>25</v>
      </c>
    </row>
    <row r="8" spans="1:14">
      <c r="A8" t="s">
        <v>11</v>
      </c>
      <c r="B8">
        <v>48</v>
      </c>
      <c r="C8">
        <v>238</v>
      </c>
      <c r="D8">
        <v>20.170000000000002</v>
      </c>
      <c r="E8">
        <v>63</v>
      </c>
      <c r="F8">
        <v>231</v>
      </c>
      <c r="G8">
        <v>72.73</v>
      </c>
      <c r="H8" t="str">
        <f t="shared" si="0"/>
        <v>Miss</v>
      </c>
      <c r="I8">
        <f t="shared" si="1"/>
        <v>0</v>
      </c>
      <c r="M8">
        <v>7</v>
      </c>
      <c r="N8" t="s">
        <v>23</v>
      </c>
    </row>
    <row r="9" spans="1:14">
      <c r="A9" t="s">
        <v>21</v>
      </c>
      <c r="B9">
        <v>63</v>
      </c>
      <c r="C9">
        <v>286</v>
      </c>
      <c r="D9">
        <v>22.03</v>
      </c>
      <c r="E9">
        <v>58</v>
      </c>
      <c r="F9">
        <v>272</v>
      </c>
      <c r="G9">
        <v>78.680000000000007</v>
      </c>
      <c r="H9">
        <f t="shared" si="0"/>
        <v>5</v>
      </c>
      <c r="I9">
        <f t="shared" si="1"/>
        <v>2</v>
      </c>
      <c r="M9">
        <v>8</v>
      </c>
      <c r="N9" t="s">
        <v>24</v>
      </c>
    </row>
    <row r="10" spans="1:14">
      <c r="A10" t="s">
        <v>23</v>
      </c>
      <c r="B10">
        <v>34</v>
      </c>
      <c r="C10">
        <v>221</v>
      </c>
      <c r="D10">
        <v>15.38</v>
      </c>
      <c r="E10">
        <v>30</v>
      </c>
      <c r="F10">
        <v>200</v>
      </c>
      <c r="G10">
        <v>85</v>
      </c>
      <c r="H10">
        <f t="shared" si="0"/>
        <v>7</v>
      </c>
      <c r="I10">
        <f t="shared" si="1"/>
        <v>2</v>
      </c>
      <c r="M10">
        <v>9</v>
      </c>
      <c r="N10" t="s">
        <v>40</v>
      </c>
    </row>
    <row r="11" spans="1:14">
      <c r="A11" t="s">
        <v>25</v>
      </c>
      <c r="B11">
        <v>45</v>
      </c>
      <c r="C11">
        <v>214</v>
      </c>
      <c r="D11">
        <v>21.03</v>
      </c>
      <c r="E11">
        <v>41</v>
      </c>
      <c r="F11">
        <v>238</v>
      </c>
      <c r="G11">
        <v>82.77</v>
      </c>
      <c r="H11">
        <f t="shared" si="0"/>
        <v>6</v>
      </c>
      <c r="I11">
        <f t="shared" si="1"/>
        <v>2</v>
      </c>
      <c r="M11">
        <v>10</v>
      </c>
      <c r="N11" t="s">
        <v>39</v>
      </c>
    </row>
    <row r="12" spans="1:14">
      <c r="A12" t="s">
        <v>26</v>
      </c>
      <c r="B12">
        <v>39</v>
      </c>
      <c r="C12">
        <v>216</v>
      </c>
      <c r="D12">
        <v>18.059999999999999</v>
      </c>
      <c r="E12">
        <v>56</v>
      </c>
      <c r="F12">
        <v>245</v>
      </c>
      <c r="G12">
        <v>77.14</v>
      </c>
      <c r="H12" t="str">
        <f t="shared" si="0"/>
        <v>Miss</v>
      </c>
      <c r="I12">
        <f t="shared" si="1"/>
        <v>0</v>
      </c>
      <c r="M12">
        <v>11</v>
      </c>
      <c r="N12" t="s">
        <v>18</v>
      </c>
    </row>
    <row r="13" spans="1:14">
      <c r="A13" t="s">
        <v>28</v>
      </c>
      <c r="B13">
        <v>47</v>
      </c>
      <c r="C13">
        <v>222</v>
      </c>
      <c r="D13">
        <v>21.17</v>
      </c>
      <c r="E13">
        <v>62</v>
      </c>
      <c r="F13">
        <v>246</v>
      </c>
      <c r="G13">
        <v>74.8</v>
      </c>
      <c r="H13" t="str">
        <f t="shared" si="0"/>
        <v>Miss</v>
      </c>
      <c r="I13">
        <f t="shared" si="1"/>
        <v>0</v>
      </c>
      <c r="M13">
        <v>12</v>
      </c>
      <c r="N13" t="s">
        <v>29</v>
      </c>
    </row>
    <row r="14" spans="1:14">
      <c r="A14" t="s">
        <v>30</v>
      </c>
      <c r="B14">
        <v>72</v>
      </c>
      <c r="C14">
        <v>269</v>
      </c>
      <c r="D14">
        <v>26.77</v>
      </c>
      <c r="E14">
        <v>43</v>
      </c>
      <c r="F14">
        <v>230</v>
      </c>
      <c r="G14">
        <v>81.3</v>
      </c>
      <c r="H14" t="str">
        <f t="shared" si="0"/>
        <v>Miss</v>
      </c>
      <c r="I14">
        <f t="shared" si="1"/>
        <v>0</v>
      </c>
      <c r="M14">
        <v>13</v>
      </c>
      <c r="N14" t="s">
        <v>35</v>
      </c>
    </row>
    <row r="15" spans="1:14">
      <c r="A15" t="s">
        <v>32</v>
      </c>
      <c r="B15">
        <v>35</v>
      </c>
      <c r="C15">
        <v>221</v>
      </c>
      <c r="D15">
        <v>15.84</v>
      </c>
      <c r="E15">
        <v>54</v>
      </c>
      <c r="F15">
        <v>230</v>
      </c>
      <c r="G15">
        <v>76.52</v>
      </c>
      <c r="H15" t="str">
        <f t="shared" si="0"/>
        <v>Miss</v>
      </c>
      <c r="I15">
        <f t="shared" si="1"/>
        <v>0</v>
      </c>
      <c r="M15">
        <v>14</v>
      </c>
      <c r="N15" t="s">
        <v>17</v>
      </c>
    </row>
    <row r="16" spans="1:14">
      <c r="A16" t="s">
        <v>22</v>
      </c>
      <c r="B16">
        <v>49</v>
      </c>
      <c r="C16">
        <v>241</v>
      </c>
      <c r="D16">
        <v>20.329999999999998</v>
      </c>
      <c r="E16">
        <v>44</v>
      </c>
      <c r="F16">
        <v>240</v>
      </c>
      <c r="G16">
        <v>81.67</v>
      </c>
      <c r="H16" t="str">
        <f t="shared" si="0"/>
        <v>Miss</v>
      </c>
      <c r="I16">
        <f t="shared" si="1"/>
        <v>0</v>
      </c>
      <c r="M16">
        <v>15</v>
      </c>
      <c r="N16" t="s">
        <v>34</v>
      </c>
    </row>
    <row r="17" spans="1:14">
      <c r="A17" t="s">
        <v>20</v>
      </c>
      <c r="B17">
        <v>31</v>
      </c>
      <c r="C17">
        <v>234</v>
      </c>
      <c r="D17">
        <v>13.25</v>
      </c>
      <c r="E17">
        <v>46</v>
      </c>
      <c r="F17">
        <v>241</v>
      </c>
      <c r="G17">
        <v>80.91</v>
      </c>
      <c r="H17" t="str">
        <f t="shared" si="0"/>
        <v>Miss</v>
      </c>
      <c r="I17">
        <f t="shared" si="1"/>
        <v>0</v>
      </c>
      <c r="M17">
        <v>16</v>
      </c>
      <c r="N17" t="s">
        <v>13</v>
      </c>
    </row>
    <row r="18" spans="1:14">
      <c r="A18" t="s">
        <v>29</v>
      </c>
      <c r="B18">
        <v>33</v>
      </c>
      <c r="C18">
        <v>255</v>
      </c>
      <c r="D18">
        <v>12.94</v>
      </c>
      <c r="E18">
        <v>45</v>
      </c>
      <c r="F18">
        <v>251</v>
      </c>
      <c r="G18">
        <v>82.07</v>
      </c>
      <c r="H18">
        <f t="shared" si="0"/>
        <v>12</v>
      </c>
      <c r="I18">
        <f t="shared" si="1"/>
        <v>1</v>
      </c>
    </row>
    <row r="19" spans="1:14">
      <c r="A19" t="s">
        <v>36</v>
      </c>
      <c r="B19">
        <v>45</v>
      </c>
      <c r="C19">
        <v>254</v>
      </c>
      <c r="D19">
        <v>17.72</v>
      </c>
      <c r="E19">
        <v>40</v>
      </c>
      <c r="F19">
        <v>255</v>
      </c>
      <c r="G19">
        <v>84.31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33</v>
      </c>
      <c r="C20">
        <v>227</v>
      </c>
      <c r="D20">
        <v>14.54</v>
      </c>
      <c r="E20">
        <v>44</v>
      </c>
      <c r="F20">
        <v>219</v>
      </c>
      <c r="G20">
        <v>79.91</v>
      </c>
      <c r="H20">
        <f t="shared" si="0"/>
        <v>8</v>
      </c>
      <c r="I20">
        <f t="shared" si="1"/>
        <v>2</v>
      </c>
    </row>
    <row r="21" spans="1:14">
      <c r="A21" t="s">
        <v>16</v>
      </c>
      <c r="B21">
        <v>44</v>
      </c>
      <c r="C21">
        <v>227</v>
      </c>
      <c r="D21">
        <v>19.38</v>
      </c>
      <c r="E21">
        <v>58</v>
      </c>
      <c r="F21">
        <v>266</v>
      </c>
      <c r="G21">
        <v>78.2</v>
      </c>
      <c r="H21" t="str">
        <f t="shared" si="0"/>
        <v>Miss</v>
      </c>
      <c r="I21">
        <f t="shared" si="1"/>
        <v>0</v>
      </c>
    </row>
    <row r="22" spans="1:14">
      <c r="A22" t="s">
        <v>27</v>
      </c>
      <c r="B22">
        <v>46</v>
      </c>
      <c r="C22">
        <v>226</v>
      </c>
      <c r="D22">
        <v>20.350000000000001</v>
      </c>
      <c r="E22">
        <v>45</v>
      </c>
      <c r="F22">
        <v>216</v>
      </c>
      <c r="G22">
        <v>79.17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40</v>
      </c>
      <c r="C23">
        <v>234</v>
      </c>
      <c r="D23">
        <v>17.09</v>
      </c>
      <c r="E23">
        <v>51</v>
      </c>
      <c r="F23">
        <v>237</v>
      </c>
      <c r="G23">
        <v>78.48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56</v>
      </c>
      <c r="C24">
        <v>228</v>
      </c>
      <c r="D24">
        <v>24.56</v>
      </c>
      <c r="E24">
        <v>45</v>
      </c>
      <c r="F24">
        <v>222</v>
      </c>
      <c r="G24">
        <v>79.73</v>
      </c>
      <c r="H24">
        <f t="shared" si="0"/>
        <v>15</v>
      </c>
      <c r="I24">
        <f t="shared" si="1"/>
        <v>1</v>
      </c>
    </row>
    <row r="25" spans="1:14">
      <c r="A25" t="s">
        <v>38</v>
      </c>
      <c r="B25">
        <v>57</v>
      </c>
      <c r="C25">
        <v>241</v>
      </c>
      <c r="D25">
        <v>23.65</v>
      </c>
      <c r="E25">
        <v>45</v>
      </c>
      <c r="F25">
        <v>234</v>
      </c>
      <c r="G25">
        <v>80.77</v>
      </c>
      <c r="H25">
        <f t="shared" si="0"/>
        <v>3</v>
      </c>
      <c r="I25">
        <f t="shared" si="1"/>
        <v>3</v>
      </c>
    </row>
    <row r="26" spans="1:14">
      <c r="A26" t="s">
        <v>33</v>
      </c>
      <c r="B26">
        <v>50</v>
      </c>
      <c r="C26">
        <v>237</v>
      </c>
      <c r="D26">
        <v>21.1</v>
      </c>
      <c r="E26">
        <v>43</v>
      </c>
      <c r="F26">
        <v>232</v>
      </c>
      <c r="G26">
        <v>81.47</v>
      </c>
      <c r="H26">
        <f t="shared" si="0"/>
        <v>1</v>
      </c>
      <c r="I26">
        <f t="shared" si="1"/>
        <v>5</v>
      </c>
    </row>
    <row r="27" spans="1:14">
      <c r="A27" t="s">
        <v>13</v>
      </c>
      <c r="B27">
        <v>74</v>
      </c>
      <c r="C27">
        <v>262</v>
      </c>
      <c r="D27">
        <v>28.24</v>
      </c>
      <c r="E27">
        <v>40</v>
      </c>
      <c r="F27">
        <v>267</v>
      </c>
      <c r="G27">
        <v>85.02</v>
      </c>
      <c r="H27">
        <f t="shared" si="0"/>
        <v>16</v>
      </c>
      <c r="I27">
        <f t="shared" si="1"/>
        <v>1</v>
      </c>
    </row>
    <row r="28" spans="1:14">
      <c r="A28" t="s">
        <v>39</v>
      </c>
      <c r="B28">
        <v>46</v>
      </c>
      <c r="C28">
        <v>211</v>
      </c>
      <c r="D28">
        <v>21.8</v>
      </c>
      <c r="E28">
        <v>41</v>
      </c>
      <c r="F28">
        <v>204</v>
      </c>
      <c r="G28">
        <v>79.900000000000006</v>
      </c>
      <c r="H28">
        <f t="shared" si="0"/>
        <v>10</v>
      </c>
      <c r="I28">
        <f t="shared" si="1"/>
        <v>1</v>
      </c>
    </row>
    <row r="29" spans="1:14">
      <c r="A29" t="s">
        <v>31</v>
      </c>
      <c r="B29">
        <v>43</v>
      </c>
      <c r="C29">
        <v>251</v>
      </c>
      <c r="D29">
        <v>17.13</v>
      </c>
      <c r="E29">
        <v>48</v>
      </c>
      <c r="F29">
        <v>254</v>
      </c>
      <c r="G29">
        <v>81.099999999999994</v>
      </c>
      <c r="H29" t="str">
        <f t="shared" si="0"/>
        <v>Miss</v>
      </c>
      <c r="I29">
        <f t="shared" si="1"/>
        <v>0</v>
      </c>
    </row>
    <row r="30" spans="1:14">
      <c r="A30" t="s">
        <v>40</v>
      </c>
      <c r="B30">
        <v>39</v>
      </c>
      <c r="C30">
        <v>232</v>
      </c>
      <c r="D30">
        <v>16.809999999999999</v>
      </c>
      <c r="E30">
        <v>44</v>
      </c>
      <c r="F30">
        <v>230</v>
      </c>
      <c r="G30">
        <v>80.87</v>
      </c>
      <c r="H30">
        <f t="shared" si="0"/>
        <v>9</v>
      </c>
      <c r="I30">
        <f t="shared" si="1"/>
        <v>1</v>
      </c>
    </row>
    <row r="31" spans="1:14">
      <c r="A31" t="s">
        <v>18</v>
      </c>
      <c r="B31">
        <v>49</v>
      </c>
      <c r="C31">
        <v>236</v>
      </c>
      <c r="D31">
        <v>20.76</v>
      </c>
      <c r="E31">
        <v>55</v>
      </c>
      <c r="F31">
        <v>261</v>
      </c>
      <c r="G31">
        <v>78.930000000000007</v>
      </c>
      <c r="H31">
        <f t="shared" si="0"/>
        <v>11</v>
      </c>
      <c r="I31">
        <f t="shared" si="1"/>
        <v>1</v>
      </c>
    </row>
    <row r="32" spans="1:14">
      <c r="A32" t="s">
        <v>35</v>
      </c>
      <c r="B32">
        <v>62</v>
      </c>
      <c r="C32">
        <v>250</v>
      </c>
      <c r="D32">
        <v>24.8</v>
      </c>
      <c r="E32">
        <v>52</v>
      </c>
      <c r="F32">
        <v>250</v>
      </c>
      <c r="G32">
        <v>79.2</v>
      </c>
      <c r="H32">
        <f t="shared" si="0"/>
        <v>13</v>
      </c>
      <c r="I32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0B4-3092-4475-8A47-9083E21A405B}">
  <dimension ref="A1:N33"/>
  <sheetViews>
    <sheetView topLeftCell="D7" workbookViewId="0">
      <selection activeCell="I2" sqref="I2:I33"/>
    </sheetView>
  </sheetViews>
  <sheetFormatPr defaultRowHeight="15"/>
  <cols>
    <col min="1" max="1" width="15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48</v>
      </c>
      <c r="C2">
        <v>219</v>
      </c>
      <c r="D2">
        <v>21.92</v>
      </c>
      <c r="E2">
        <v>43</v>
      </c>
      <c r="F2">
        <v>224</v>
      </c>
      <c r="G2">
        <v>80.8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21</v>
      </c>
    </row>
    <row r="3" spans="1:14">
      <c r="A3" t="s">
        <v>12</v>
      </c>
      <c r="B3">
        <v>28</v>
      </c>
      <c r="C3">
        <v>202</v>
      </c>
      <c r="D3">
        <v>13.86</v>
      </c>
      <c r="E3">
        <v>64</v>
      </c>
      <c r="F3">
        <v>256</v>
      </c>
      <c r="G3">
        <v>75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13</v>
      </c>
    </row>
    <row r="4" spans="1:14">
      <c r="A4" t="s">
        <v>14</v>
      </c>
      <c r="B4">
        <v>50</v>
      </c>
      <c r="C4">
        <v>236</v>
      </c>
      <c r="D4">
        <v>21.19</v>
      </c>
      <c r="E4">
        <v>49</v>
      </c>
      <c r="F4">
        <v>262</v>
      </c>
      <c r="G4">
        <v>81.3</v>
      </c>
      <c r="H4">
        <f t="shared" si="0"/>
        <v>9</v>
      </c>
      <c r="I4">
        <f t="shared" si="1"/>
        <v>1</v>
      </c>
      <c r="M4">
        <v>3</v>
      </c>
      <c r="N4" t="s">
        <v>16</v>
      </c>
    </row>
    <row r="5" spans="1:14">
      <c r="A5" t="s">
        <v>15</v>
      </c>
      <c r="B5">
        <v>47</v>
      </c>
      <c r="C5">
        <v>222</v>
      </c>
      <c r="D5">
        <v>21.17</v>
      </c>
      <c r="E5">
        <v>50</v>
      </c>
      <c r="F5">
        <v>212</v>
      </c>
      <c r="G5">
        <v>76.42</v>
      </c>
      <c r="H5" t="str">
        <f t="shared" si="0"/>
        <v>Miss</v>
      </c>
      <c r="I5">
        <f t="shared" si="1"/>
        <v>0</v>
      </c>
      <c r="M5">
        <v>4</v>
      </c>
      <c r="N5" t="s">
        <v>28</v>
      </c>
    </row>
    <row r="6" spans="1:14">
      <c r="A6" t="s">
        <v>17</v>
      </c>
      <c r="B6">
        <v>54</v>
      </c>
      <c r="C6">
        <v>236</v>
      </c>
      <c r="D6">
        <v>22.88</v>
      </c>
      <c r="E6">
        <v>42</v>
      </c>
      <c r="F6">
        <v>250</v>
      </c>
      <c r="G6">
        <v>83.2</v>
      </c>
      <c r="H6">
        <f t="shared" si="0"/>
        <v>7</v>
      </c>
      <c r="I6">
        <f t="shared" si="1"/>
        <v>2</v>
      </c>
      <c r="M6">
        <v>5</v>
      </c>
      <c r="N6" t="s">
        <v>19</v>
      </c>
    </row>
    <row r="7" spans="1:14">
      <c r="A7" t="s">
        <v>19</v>
      </c>
      <c r="B7">
        <v>51</v>
      </c>
      <c r="C7">
        <v>232</v>
      </c>
      <c r="D7">
        <v>21.98</v>
      </c>
      <c r="E7">
        <v>33</v>
      </c>
      <c r="F7">
        <v>276</v>
      </c>
      <c r="G7">
        <v>88.04</v>
      </c>
      <c r="H7">
        <f t="shared" si="0"/>
        <v>5</v>
      </c>
      <c r="I7">
        <f t="shared" si="1"/>
        <v>2</v>
      </c>
      <c r="M7">
        <v>6</v>
      </c>
      <c r="N7" t="s">
        <v>33</v>
      </c>
    </row>
    <row r="8" spans="1:14">
      <c r="A8" t="s">
        <v>11</v>
      </c>
      <c r="B8">
        <v>47</v>
      </c>
      <c r="C8">
        <v>245</v>
      </c>
      <c r="D8">
        <v>19.18</v>
      </c>
      <c r="E8">
        <v>53</v>
      </c>
      <c r="F8">
        <v>223</v>
      </c>
      <c r="G8">
        <v>76.23</v>
      </c>
      <c r="H8" t="str">
        <f t="shared" si="0"/>
        <v>Miss</v>
      </c>
      <c r="I8">
        <f t="shared" si="1"/>
        <v>0</v>
      </c>
      <c r="M8">
        <v>7</v>
      </c>
      <c r="N8" t="s">
        <v>17</v>
      </c>
    </row>
    <row r="9" spans="1:14">
      <c r="A9" t="s">
        <v>21</v>
      </c>
      <c r="B9">
        <v>67</v>
      </c>
      <c r="C9">
        <v>279</v>
      </c>
      <c r="D9">
        <v>24.01</v>
      </c>
      <c r="E9">
        <v>48</v>
      </c>
      <c r="F9">
        <v>236</v>
      </c>
      <c r="G9">
        <v>79.66</v>
      </c>
      <c r="H9">
        <f t="shared" si="0"/>
        <v>1</v>
      </c>
      <c r="I9">
        <f t="shared" si="1"/>
        <v>5</v>
      </c>
      <c r="M9">
        <v>8</v>
      </c>
      <c r="N9" t="s">
        <v>30</v>
      </c>
    </row>
    <row r="10" spans="1:14">
      <c r="A10" t="s">
        <v>23</v>
      </c>
      <c r="B10">
        <v>41</v>
      </c>
      <c r="C10">
        <v>220</v>
      </c>
      <c r="D10">
        <v>18.64</v>
      </c>
      <c r="E10">
        <v>51</v>
      </c>
      <c r="F10">
        <v>238</v>
      </c>
      <c r="G10">
        <v>78.569999999999993</v>
      </c>
      <c r="H10" t="str">
        <f t="shared" si="0"/>
        <v>Miss</v>
      </c>
      <c r="I10">
        <f t="shared" si="1"/>
        <v>0</v>
      </c>
      <c r="M10">
        <v>9</v>
      </c>
      <c r="N10" t="s">
        <v>14</v>
      </c>
    </row>
    <row r="11" spans="1:14">
      <c r="A11" t="s">
        <v>25</v>
      </c>
      <c r="B11">
        <v>54</v>
      </c>
      <c r="C11">
        <v>241</v>
      </c>
      <c r="D11">
        <v>22.41</v>
      </c>
      <c r="E11">
        <v>46</v>
      </c>
      <c r="F11">
        <v>219</v>
      </c>
      <c r="G11">
        <v>79</v>
      </c>
      <c r="H11">
        <f t="shared" si="0"/>
        <v>12</v>
      </c>
      <c r="I11">
        <f t="shared" si="1"/>
        <v>1</v>
      </c>
      <c r="M11">
        <v>10</v>
      </c>
      <c r="N11" t="s">
        <v>32</v>
      </c>
    </row>
    <row r="12" spans="1:14">
      <c r="A12" t="s">
        <v>26</v>
      </c>
      <c r="B12">
        <v>37</v>
      </c>
      <c r="C12">
        <v>227</v>
      </c>
      <c r="D12">
        <v>16.3</v>
      </c>
      <c r="E12">
        <v>59</v>
      </c>
      <c r="F12">
        <v>225</v>
      </c>
      <c r="G12">
        <v>73.78</v>
      </c>
      <c r="H12" t="str">
        <f t="shared" si="0"/>
        <v>Miss</v>
      </c>
      <c r="I12">
        <f t="shared" si="1"/>
        <v>0</v>
      </c>
      <c r="M12">
        <v>11</v>
      </c>
      <c r="N12" t="s">
        <v>39</v>
      </c>
    </row>
    <row r="13" spans="1:14">
      <c r="A13" t="s">
        <v>28</v>
      </c>
      <c r="B13">
        <v>61</v>
      </c>
      <c r="C13">
        <v>235</v>
      </c>
      <c r="D13">
        <v>25.96</v>
      </c>
      <c r="E13">
        <v>52</v>
      </c>
      <c r="F13">
        <v>252</v>
      </c>
      <c r="G13">
        <v>79.37</v>
      </c>
      <c r="H13">
        <f t="shared" si="0"/>
        <v>4</v>
      </c>
      <c r="I13">
        <f t="shared" si="1"/>
        <v>3</v>
      </c>
      <c r="M13">
        <v>12</v>
      </c>
      <c r="N13" t="s">
        <v>25</v>
      </c>
    </row>
    <row r="14" spans="1:14">
      <c r="A14" t="s">
        <v>30</v>
      </c>
      <c r="B14">
        <v>64</v>
      </c>
      <c r="C14">
        <v>262</v>
      </c>
      <c r="D14">
        <v>24.43</v>
      </c>
      <c r="E14">
        <v>53</v>
      </c>
      <c r="F14">
        <v>259</v>
      </c>
      <c r="G14">
        <v>79.540000000000006</v>
      </c>
      <c r="H14">
        <f t="shared" si="0"/>
        <v>8</v>
      </c>
      <c r="I14">
        <f t="shared" si="1"/>
        <v>2</v>
      </c>
      <c r="M14">
        <v>13</v>
      </c>
      <c r="N14" t="s">
        <v>34</v>
      </c>
    </row>
    <row r="15" spans="1:14">
      <c r="A15" t="s">
        <v>32</v>
      </c>
      <c r="B15">
        <v>40</v>
      </c>
      <c r="C15">
        <v>248</v>
      </c>
      <c r="D15">
        <v>16.13</v>
      </c>
      <c r="E15">
        <v>53</v>
      </c>
      <c r="F15">
        <v>227</v>
      </c>
      <c r="G15">
        <v>76.650000000000006</v>
      </c>
      <c r="H15">
        <f t="shared" si="0"/>
        <v>10</v>
      </c>
      <c r="I15">
        <f t="shared" si="1"/>
        <v>1</v>
      </c>
      <c r="M15">
        <v>14</v>
      </c>
      <c r="N15" t="s">
        <v>22</v>
      </c>
    </row>
    <row r="16" spans="1:14">
      <c r="A16" t="s">
        <v>22</v>
      </c>
      <c r="B16">
        <v>53</v>
      </c>
      <c r="C16">
        <v>258</v>
      </c>
      <c r="D16">
        <v>20.54</v>
      </c>
      <c r="E16">
        <v>63</v>
      </c>
      <c r="F16">
        <v>264</v>
      </c>
      <c r="G16">
        <v>76.14</v>
      </c>
      <c r="H16">
        <f t="shared" si="0"/>
        <v>14</v>
      </c>
      <c r="I16">
        <f t="shared" si="1"/>
        <v>1</v>
      </c>
      <c r="M16">
        <v>15</v>
      </c>
      <c r="N16" t="s">
        <v>18</v>
      </c>
    </row>
    <row r="17" spans="1:14">
      <c r="A17" t="s">
        <v>20</v>
      </c>
      <c r="B17">
        <v>34</v>
      </c>
      <c r="C17">
        <v>248</v>
      </c>
      <c r="D17">
        <v>13.71</v>
      </c>
      <c r="E17">
        <v>67</v>
      </c>
      <c r="F17">
        <v>274</v>
      </c>
      <c r="G17">
        <v>75.55</v>
      </c>
      <c r="H17" t="str">
        <f t="shared" si="0"/>
        <v>Miss</v>
      </c>
      <c r="I17">
        <f t="shared" si="1"/>
        <v>0</v>
      </c>
      <c r="M17">
        <v>16</v>
      </c>
      <c r="N17" t="s">
        <v>29</v>
      </c>
    </row>
    <row r="18" spans="1:14">
      <c r="A18" t="s">
        <v>29</v>
      </c>
      <c r="B18">
        <v>63</v>
      </c>
      <c r="C18">
        <v>258</v>
      </c>
      <c r="D18">
        <v>24.42</v>
      </c>
      <c r="E18">
        <v>59</v>
      </c>
      <c r="F18">
        <v>284</v>
      </c>
      <c r="G18">
        <v>79.23</v>
      </c>
      <c r="H18">
        <f t="shared" si="0"/>
        <v>16</v>
      </c>
      <c r="I18">
        <f t="shared" si="1"/>
        <v>1</v>
      </c>
    </row>
    <row r="19" spans="1:14">
      <c r="A19" t="s">
        <v>36</v>
      </c>
      <c r="B19">
        <v>35</v>
      </c>
      <c r="C19">
        <v>225</v>
      </c>
      <c r="D19">
        <v>15.56</v>
      </c>
      <c r="E19">
        <v>42</v>
      </c>
      <c r="F19">
        <v>212</v>
      </c>
      <c r="G19">
        <v>80.19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46</v>
      </c>
      <c r="C20">
        <v>208</v>
      </c>
      <c r="D20">
        <v>22.12</v>
      </c>
      <c r="E20">
        <v>34</v>
      </c>
      <c r="F20">
        <v>215</v>
      </c>
      <c r="G20">
        <v>84.19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55</v>
      </c>
      <c r="C21">
        <v>218</v>
      </c>
      <c r="D21">
        <v>25.23</v>
      </c>
      <c r="E21">
        <v>40</v>
      </c>
      <c r="F21">
        <v>226</v>
      </c>
      <c r="G21">
        <v>82.3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47</v>
      </c>
      <c r="C22">
        <v>243</v>
      </c>
      <c r="D22">
        <v>19.34</v>
      </c>
      <c r="E22">
        <v>49</v>
      </c>
      <c r="F22">
        <v>249</v>
      </c>
      <c r="G22">
        <v>80.319999999999993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30</v>
      </c>
      <c r="C23">
        <v>239</v>
      </c>
      <c r="D23">
        <v>12.55</v>
      </c>
      <c r="E23">
        <v>57</v>
      </c>
      <c r="F23">
        <v>235</v>
      </c>
      <c r="G23">
        <v>75.739999999999995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50</v>
      </c>
      <c r="C24">
        <v>248</v>
      </c>
      <c r="D24">
        <v>20.16</v>
      </c>
      <c r="E24">
        <v>33</v>
      </c>
      <c r="F24">
        <v>212</v>
      </c>
      <c r="G24">
        <v>84.43</v>
      </c>
      <c r="H24">
        <f t="shared" si="0"/>
        <v>13</v>
      </c>
      <c r="I24">
        <f t="shared" si="1"/>
        <v>1</v>
      </c>
    </row>
    <row r="25" spans="1:14">
      <c r="A25" t="s">
        <v>38</v>
      </c>
      <c r="B25">
        <v>41</v>
      </c>
      <c r="C25">
        <v>216</v>
      </c>
      <c r="D25">
        <v>18.98</v>
      </c>
      <c r="E25">
        <v>33</v>
      </c>
      <c r="F25">
        <v>223</v>
      </c>
      <c r="G25">
        <v>85.2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32</v>
      </c>
      <c r="C26">
        <v>220</v>
      </c>
      <c r="D26">
        <v>14.55</v>
      </c>
      <c r="E26">
        <v>56</v>
      </c>
      <c r="F26">
        <v>223</v>
      </c>
      <c r="G26">
        <v>74.89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65</v>
      </c>
      <c r="C27">
        <v>241</v>
      </c>
      <c r="D27">
        <v>26.97</v>
      </c>
      <c r="E27">
        <v>35</v>
      </c>
      <c r="F27">
        <v>220</v>
      </c>
      <c r="G27">
        <v>84.09</v>
      </c>
      <c r="H27">
        <f t="shared" si="0"/>
        <v>6</v>
      </c>
      <c r="I27">
        <f t="shared" si="1"/>
        <v>2</v>
      </c>
    </row>
    <row r="28" spans="1:14">
      <c r="A28" t="s">
        <v>13</v>
      </c>
      <c r="B28">
        <v>62</v>
      </c>
      <c r="C28">
        <v>259</v>
      </c>
      <c r="D28">
        <v>23.94</v>
      </c>
      <c r="E28">
        <v>49</v>
      </c>
      <c r="F28">
        <v>252</v>
      </c>
      <c r="G28">
        <v>80.56</v>
      </c>
      <c r="H28">
        <f t="shared" si="0"/>
        <v>2</v>
      </c>
      <c r="I28">
        <f t="shared" si="1"/>
        <v>5</v>
      </c>
    </row>
    <row r="29" spans="1:14">
      <c r="A29" t="s">
        <v>39</v>
      </c>
      <c r="B29">
        <v>63</v>
      </c>
      <c r="C29">
        <v>231</v>
      </c>
      <c r="D29">
        <v>27.27</v>
      </c>
      <c r="E29">
        <v>42</v>
      </c>
      <c r="F29">
        <v>234</v>
      </c>
      <c r="G29">
        <v>82.05</v>
      </c>
      <c r="H29">
        <f t="shared" si="0"/>
        <v>11</v>
      </c>
      <c r="I29">
        <f t="shared" si="1"/>
        <v>1</v>
      </c>
    </row>
    <row r="30" spans="1:14">
      <c r="A30" t="s">
        <v>31</v>
      </c>
      <c r="B30">
        <v>58</v>
      </c>
      <c r="C30">
        <v>247</v>
      </c>
      <c r="D30">
        <v>23.48</v>
      </c>
      <c r="E30">
        <v>58</v>
      </c>
      <c r="F30">
        <v>231</v>
      </c>
      <c r="G30">
        <v>74.89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39</v>
      </c>
      <c r="C31">
        <v>212</v>
      </c>
      <c r="D31">
        <v>18.399999999999999</v>
      </c>
      <c r="E31">
        <v>47</v>
      </c>
      <c r="F31">
        <v>208</v>
      </c>
      <c r="G31">
        <v>77.400000000000006</v>
      </c>
      <c r="H31" t="str">
        <f t="shared" si="0"/>
        <v>Miss</v>
      </c>
      <c r="I31">
        <f t="shared" si="1"/>
        <v>0</v>
      </c>
    </row>
    <row r="32" spans="1:14">
      <c r="A32" t="s">
        <v>18</v>
      </c>
      <c r="B32">
        <v>48</v>
      </c>
      <c r="C32">
        <v>256</v>
      </c>
      <c r="D32">
        <v>18.75</v>
      </c>
      <c r="E32">
        <v>44</v>
      </c>
      <c r="F32">
        <v>225</v>
      </c>
      <c r="G32">
        <v>80.44</v>
      </c>
      <c r="H32">
        <f t="shared" si="0"/>
        <v>15</v>
      </c>
      <c r="I32">
        <f t="shared" si="1"/>
        <v>1</v>
      </c>
    </row>
    <row r="33" spans="1:9">
      <c r="A33" t="s">
        <v>35</v>
      </c>
      <c r="B33">
        <v>52</v>
      </c>
      <c r="C33">
        <v>247</v>
      </c>
      <c r="D33">
        <v>21.05</v>
      </c>
      <c r="E33">
        <v>58</v>
      </c>
      <c r="F33">
        <v>232</v>
      </c>
      <c r="G33">
        <v>75</v>
      </c>
      <c r="H33" t="str">
        <f t="shared" si="0"/>
        <v>Miss</v>
      </c>
      <c r="I33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5C09-6479-44CE-966D-5743792D4947}">
  <dimension ref="A1:N33"/>
  <sheetViews>
    <sheetView topLeftCell="D7" workbookViewId="0">
      <selection activeCell="I2" sqref="I2:I33"/>
    </sheetView>
  </sheetViews>
  <sheetFormatPr defaultRowHeight="15"/>
  <cols>
    <col min="1" max="1" width="21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36</v>
      </c>
      <c r="C2">
        <v>229</v>
      </c>
      <c r="D2">
        <v>15.72</v>
      </c>
      <c r="E2">
        <v>78</v>
      </c>
      <c r="F2">
        <v>280</v>
      </c>
      <c r="G2">
        <v>72.14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21</v>
      </c>
    </row>
    <row r="3" spans="1:14">
      <c r="A3" t="s">
        <v>12</v>
      </c>
      <c r="B3">
        <v>45</v>
      </c>
      <c r="C3">
        <v>238</v>
      </c>
      <c r="D3">
        <v>18.91</v>
      </c>
      <c r="E3">
        <v>81</v>
      </c>
      <c r="F3">
        <v>319</v>
      </c>
      <c r="G3">
        <v>74.61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13</v>
      </c>
    </row>
    <row r="4" spans="1:14">
      <c r="A4" t="s">
        <v>14</v>
      </c>
      <c r="B4">
        <v>62</v>
      </c>
      <c r="C4">
        <v>279</v>
      </c>
      <c r="D4">
        <v>22.22</v>
      </c>
      <c r="E4">
        <v>36</v>
      </c>
      <c r="F4">
        <v>283</v>
      </c>
      <c r="G4">
        <v>87.28</v>
      </c>
      <c r="H4">
        <f t="shared" si="0"/>
        <v>9</v>
      </c>
      <c r="I4">
        <f t="shared" si="1"/>
        <v>1</v>
      </c>
      <c r="M4">
        <v>3</v>
      </c>
      <c r="N4" t="s">
        <v>16</v>
      </c>
    </row>
    <row r="5" spans="1:14">
      <c r="A5" t="s">
        <v>15</v>
      </c>
      <c r="B5">
        <v>63</v>
      </c>
      <c r="C5">
        <v>269</v>
      </c>
      <c r="D5">
        <v>23.42</v>
      </c>
      <c r="E5">
        <v>61</v>
      </c>
      <c r="F5">
        <v>226</v>
      </c>
      <c r="G5">
        <v>73.010000000000005</v>
      </c>
      <c r="H5" t="str">
        <f t="shared" si="0"/>
        <v>Miss</v>
      </c>
      <c r="I5">
        <f t="shared" si="1"/>
        <v>0</v>
      </c>
      <c r="M5">
        <v>4</v>
      </c>
      <c r="N5" t="s">
        <v>28</v>
      </c>
    </row>
    <row r="6" spans="1:14">
      <c r="A6" t="s">
        <v>17</v>
      </c>
      <c r="B6">
        <v>50</v>
      </c>
      <c r="C6">
        <v>252</v>
      </c>
      <c r="D6">
        <v>19.84</v>
      </c>
      <c r="E6">
        <v>47</v>
      </c>
      <c r="F6">
        <v>270</v>
      </c>
      <c r="G6">
        <v>82.59</v>
      </c>
      <c r="H6">
        <f t="shared" si="0"/>
        <v>7</v>
      </c>
      <c r="I6">
        <f t="shared" si="1"/>
        <v>2</v>
      </c>
      <c r="M6">
        <v>5</v>
      </c>
      <c r="N6" t="s">
        <v>19</v>
      </c>
    </row>
    <row r="7" spans="1:14">
      <c r="A7" t="s">
        <v>19</v>
      </c>
      <c r="B7">
        <v>50</v>
      </c>
      <c r="C7">
        <v>253</v>
      </c>
      <c r="D7">
        <v>19.760000000000002</v>
      </c>
      <c r="E7">
        <v>40</v>
      </c>
      <c r="F7">
        <v>256</v>
      </c>
      <c r="G7">
        <v>84.38</v>
      </c>
      <c r="H7">
        <f t="shared" si="0"/>
        <v>5</v>
      </c>
      <c r="I7">
        <f t="shared" si="1"/>
        <v>2</v>
      </c>
      <c r="M7">
        <v>6</v>
      </c>
      <c r="N7" t="s">
        <v>33</v>
      </c>
    </row>
    <row r="8" spans="1:14">
      <c r="A8" t="s">
        <v>11</v>
      </c>
      <c r="B8">
        <v>38</v>
      </c>
      <c r="C8">
        <v>232</v>
      </c>
      <c r="D8">
        <v>16.38</v>
      </c>
      <c r="E8">
        <v>55</v>
      </c>
      <c r="F8">
        <v>231</v>
      </c>
      <c r="G8">
        <v>76.19</v>
      </c>
      <c r="H8" t="str">
        <f t="shared" si="0"/>
        <v>Miss</v>
      </c>
      <c r="I8">
        <f t="shared" si="1"/>
        <v>0</v>
      </c>
      <c r="M8">
        <v>7</v>
      </c>
      <c r="N8" t="s">
        <v>17</v>
      </c>
    </row>
    <row r="9" spans="1:14">
      <c r="A9" t="s">
        <v>21</v>
      </c>
      <c r="B9">
        <v>64</v>
      </c>
      <c r="C9">
        <v>261</v>
      </c>
      <c r="D9">
        <v>24.52</v>
      </c>
      <c r="E9">
        <v>52</v>
      </c>
      <c r="F9">
        <v>248</v>
      </c>
      <c r="G9">
        <v>79.03</v>
      </c>
      <c r="H9">
        <f t="shared" si="0"/>
        <v>1</v>
      </c>
      <c r="I9">
        <f t="shared" si="1"/>
        <v>5</v>
      </c>
      <c r="M9">
        <v>8</v>
      </c>
      <c r="N9" t="s">
        <v>30</v>
      </c>
    </row>
    <row r="10" spans="1:14">
      <c r="A10" t="s">
        <v>23</v>
      </c>
      <c r="B10">
        <v>41</v>
      </c>
      <c r="C10">
        <v>224</v>
      </c>
      <c r="D10">
        <v>18.3</v>
      </c>
      <c r="E10">
        <v>59</v>
      </c>
      <c r="F10">
        <v>237</v>
      </c>
      <c r="G10">
        <v>75.11</v>
      </c>
      <c r="H10" t="str">
        <f t="shared" si="0"/>
        <v>Miss</v>
      </c>
      <c r="I10">
        <f t="shared" si="1"/>
        <v>0</v>
      </c>
      <c r="M10">
        <v>9</v>
      </c>
      <c r="N10" t="s">
        <v>14</v>
      </c>
    </row>
    <row r="11" spans="1:14">
      <c r="A11" t="s">
        <v>25</v>
      </c>
      <c r="B11">
        <v>64</v>
      </c>
      <c r="C11">
        <v>256</v>
      </c>
      <c r="D11">
        <v>25</v>
      </c>
      <c r="E11">
        <v>40</v>
      </c>
      <c r="F11">
        <v>242</v>
      </c>
      <c r="G11">
        <v>83.47</v>
      </c>
      <c r="H11">
        <f t="shared" si="0"/>
        <v>12</v>
      </c>
      <c r="I11">
        <f t="shared" si="1"/>
        <v>1</v>
      </c>
      <c r="M11">
        <v>10</v>
      </c>
      <c r="N11" t="s">
        <v>32</v>
      </c>
    </row>
    <row r="12" spans="1:14">
      <c r="A12" t="s">
        <v>26</v>
      </c>
      <c r="B12">
        <v>57</v>
      </c>
      <c r="C12">
        <v>270</v>
      </c>
      <c r="D12">
        <v>21.11</v>
      </c>
      <c r="E12">
        <v>54</v>
      </c>
      <c r="F12">
        <v>249</v>
      </c>
      <c r="G12">
        <v>78.31</v>
      </c>
      <c r="H12" t="str">
        <f t="shared" si="0"/>
        <v>Miss</v>
      </c>
      <c r="I12">
        <f t="shared" si="1"/>
        <v>0</v>
      </c>
      <c r="M12">
        <v>11</v>
      </c>
      <c r="N12" t="s">
        <v>39</v>
      </c>
    </row>
    <row r="13" spans="1:14">
      <c r="A13" t="s">
        <v>28</v>
      </c>
      <c r="B13">
        <v>89</v>
      </c>
      <c r="C13">
        <v>275</v>
      </c>
      <c r="D13">
        <v>32.36</v>
      </c>
      <c r="E13">
        <v>64</v>
      </c>
      <c r="F13">
        <v>278</v>
      </c>
      <c r="G13">
        <v>76.98</v>
      </c>
      <c r="H13">
        <f t="shared" si="0"/>
        <v>4</v>
      </c>
      <c r="I13">
        <f t="shared" si="1"/>
        <v>3</v>
      </c>
      <c r="M13">
        <v>12</v>
      </c>
      <c r="N13" t="s">
        <v>25</v>
      </c>
    </row>
    <row r="14" spans="1:14">
      <c r="A14" t="s">
        <v>30</v>
      </c>
      <c r="B14">
        <v>63</v>
      </c>
      <c r="C14">
        <v>276</v>
      </c>
      <c r="D14">
        <v>22.83</v>
      </c>
      <c r="E14">
        <v>70</v>
      </c>
      <c r="F14">
        <v>291</v>
      </c>
      <c r="G14">
        <v>75.95</v>
      </c>
      <c r="H14">
        <f t="shared" si="0"/>
        <v>8</v>
      </c>
      <c r="I14">
        <f t="shared" si="1"/>
        <v>2</v>
      </c>
      <c r="M14">
        <v>13</v>
      </c>
      <c r="N14" t="s">
        <v>34</v>
      </c>
    </row>
    <row r="15" spans="1:14">
      <c r="A15" t="s">
        <v>32</v>
      </c>
      <c r="B15">
        <v>68</v>
      </c>
      <c r="C15">
        <v>269</v>
      </c>
      <c r="D15">
        <v>25.28</v>
      </c>
      <c r="E15">
        <v>65</v>
      </c>
      <c r="F15">
        <v>269</v>
      </c>
      <c r="G15">
        <v>75.84</v>
      </c>
      <c r="H15">
        <f t="shared" si="0"/>
        <v>10</v>
      </c>
      <c r="I15">
        <f t="shared" si="1"/>
        <v>1</v>
      </c>
      <c r="M15">
        <v>14</v>
      </c>
      <c r="N15" t="s">
        <v>22</v>
      </c>
    </row>
    <row r="16" spans="1:14">
      <c r="A16" t="s">
        <v>22</v>
      </c>
      <c r="B16">
        <v>54</v>
      </c>
      <c r="C16">
        <v>252</v>
      </c>
      <c r="D16">
        <v>21.43</v>
      </c>
      <c r="E16">
        <v>46</v>
      </c>
      <c r="F16">
        <v>256</v>
      </c>
      <c r="G16">
        <v>82.03</v>
      </c>
      <c r="H16">
        <f t="shared" si="0"/>
        <v>14</v>
      </c>
      <c r="I16">
        <f t="shared" si="1"/>
        <v>1</v>
      </c>
      <c r="M16">
        <v>15</v>
      </c>
      <c r="N16" t="s">
        <v>18</v>
      </c>
    </row>
    <row r="17" spans="1:14">
      <c r="A17" t="s">
        <v>20</v>
      </c>
      <c r="B17">
        <v>38</v>
      </c>
      <c r="C17">
        <v>236</v>
      </c>
      <c r="D17">
        <v>16.100000000000001</v>
      </c>
      <c r="E17">
        <v>75</v>
      </c>
      <c r="F17">
        <v>275</v>
      </c>
      <c r="G17">
        <v>72.73</v>
      </c>
      <c r="H17" t="str">
        <f t="shared" si="0"/>
        <v>Miss</v>
      </c>
      <c r="I17">
        <f t="shared" si="1"/>
        <v>0</v>
      </c>
      <c r="M17">
        <v>16</v>
      </c>
      <c r="N17" t="s">
        <v>29</v>
      </c>
    </row>
    <row r="18" spans="1:14">
      <c r="A18" t="s">
        <v>29</v>
      </c>
      <c r="B18">
        <v>44</v>
      </c>
      <c r="C18">
        <v>250</v>
      </c>
      <c r="D18">
        <v>17.600000000000001</v>
      </c>
      <c r="E18">
        <v>48</v>
      </c>
      <c r="F18">
        <v>275</v>
      </c>
      <c r="G18">
        <v>82.55</v>
      </c>
      <c r="H18">
        <f t="shared" si="0"/>
        <v>16</v>
      </c>
      <c r="I18">
        <f t="shared" si="1"/>
        <v>1</v>
      </c>
    </row>
    <row r="19" spans="1:14">
      <c r="A19" t="s">
        <v>36</v>
      </c>
      <c r="B19">
        <v>49</v>
      </c>
      <c r="C19">
        <v>224</v>
      </c>
      <c r="D19">
        <v>21.88</v>
      </c>
      <c r="E19">
        <v>40</v>
      </c>
      <c r="F19">
        <v>230</v>
      </c>
      <c r="G19">
        <v>82.61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35</v>
      </c>
      <c r="C20">
        <v>222</v>
      </c>
      <c r="D20">
        <v>15.77</v>
      </c>
      <c r="E20">
        <v>39</v>
      </c>
      <c r="F20">
        <v>219</v>
      </c>
      <c r="G20">
        <v>82.19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59</v>
      </c>
      <c r="C21">
        <v>245</v>
      </c>
      <c r="D21">
        <v>24.08</v>
      </c>
      <c r="E21">
        <v>42</v>
      </c>
      <c r="F21">
        <v>223</v>
      </c>
      <c r="G21">
        <v>81.17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72</v>
      </c>
      <c r="C22">
        <v>306</v>
      </c>
      <c r="D22">
        <v>23.53</v>
      </c>
      <c r="E22">
        <v>59</v>
      </c>
      <c r="F22">
        <v>296</v>
      </c>
      <c r="G22">
        <v>80.069999999999993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35</v>
      </c>
      <c r="C23">
        <v>225</v>
      </c>
      <c r="D23">
        <v>15.56</v>
      </c>
      <c r="E23">
        <v>59</v>
      </c>
      <c r="F23">
        <v>233</v>
      </c>
      <c r="G23">
        <v>74.680000000000007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63</v>
      </c>
      <c r="C24">
        <v>290</v>
      </c>
      <c r="D24">
        <v>21.72</v>
      </c>
      <c r="E24">
        <v>55</v>
      </c>
      <c r="F24">
        <v>263</v>
      </c>
      <c r="G24">
        <v>79.09</v>
      </c>
      <c r="H24">
        <f t="shared" si="0"/>
        <v>13</v>
      </c>
      <c r="I24">
        <f t="shared" si="1"/>
        <v>1</v>
      </c>
    </row>
    <row r="25" spans="1:14">
      <c r="A25" t="s">
        <v>38</v>
      </c>
      <c r="B25">
        <v>41</v>
      </c>
      <c r="C25">
        <v>223</v>
      </c>
      <c r="D25">
        <v>18.39</v>
      </c>
      <c r="E25">
        <v>43</v>
      </c>
      <c r="F25">
        <v>244</v>
      </c>
      <c r="G25">
        <v>82.38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48</v>
      </c>
      <c r="C26">
        <v>243</v>
      </c>
      <c r="D26">
        <v>19.75</v>
      </c>
      <c r="E26">
        <v>55</v>
      </c>
      <c r="F26">
        <v>236</v>
      </c>
      <c r="G26">
        <v>76.69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46</v>
      </c>
      <c r="C27">
        <v>238</v>
      </c>
      <c r="D27">
        <v>19.329999999999998</v>
      </c>
      <c r="E27">
        <v>60</v>
      </c>
      <c r="F27">
        <v>217</v>
      </c>
      <c r="G27">
        <v>72.349999999999994</v>
      </c>
      <c r="H27">
        <f t="shared" si="0"/>
        <v>6</v>
      </c>
      <c r="I27">
        <f t="shared" si="1"/>
        <v>2</v>
      </c>
    </row>
    <row r="28" spans="1:14">
      <c r="A28" t="s">
        <v>13</v>
      </c>
      <c r="B28">
        <v>71</v>
      </c>
      <c r="C28">
        <v>280</v>
      </c>
      <c r="D28">
        <v>25.36</v>
      </c>
      <c r="E28">
        <v>53</v>
      </c>
      <c r="F28">
        <v>261</v>
      </c>
      <c r="G28">
        <v>79.69</v>
      </c>
      <c r="H28">
        <f t="shared" si="0"/>
        <v>2</v>
      </c>
      <c r="I28">
        <f t="shared" si="1"/>
        <v>5</v>
      </c>
    </row>
    <row r="29" spans="1:14">
      <c r="A29" t="s">
        <v>39</v>
      </c>
      <c r="B29">
        <v>64</v>
      </c>
      <c r="C29">
        <v>246</v>
      </c>
      <c r="D29">
        <v>26.02</v>
      </c>
      <c r="E29">
        <v>45</v>
      </c>
      <c r="F29">
        <v>248</v>
      </c>
      <c r="G29">
        <v>81.849999999999994</v>
      </c>
      <c r="H29">
        <f t="shared" si="0"/>
        <v>11</v>
      </c>
      <c r="I29">
        <f t="shared" si="1"/>
        <v>1</v>
      </c>
    </row>
    <row r="30" spans="1:14">
      <c r="A30" t="s">
        <v>31</v>
      </c>
      <c r="B30">
        <v>62</v>
      </c>
      <c r="C30">
        <v>273</v>
      </c>
      <c r="D30">
        <v>22.71</v>
      </c>
      <c r="E30">
        <v>69</v>
      </c>
      <c r="F30">
        <v>243</v>
      </c>
      <c r="G30">
        <v>71.599999999999994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42</v>
      </c>
      <c r="C31">
        <v>207</v>
      </c>
      <c r="D31">
        <v>20.29</v>
      </c>
      <c r="E31">
        <v>44</v>
      </c>
      <c r="F31">
        <v>195</v>
      </c>
      <c r="G31">
        <v>77.44</v>
      </c>
      <c r="H31" t="str">
        <f t="shared" si="0"/>
        <v>Miss</v>
      </c>
      <c r="I31">
        <f t="shared" si="1"/>
        <v>0</v>
      </c>
    </row>
    <row r="32" spans="1:14">
      <c r="A32" t="s">
        <v>18</v>
      </c>
      <c r="B32">
        <v>52</v>
      </c>
      <c r="C32">
        <v>245</v>
      </c>
      <c r="D32">
        <v>21.22</v>
      </c>
      <c r="E32">
        <v>41</v>
      </c>
      <c r="F32">
        <v>226</v>
      </c>
      <c r="G32">
        <v>81.86</v>
      </c>
      <c r="H32">
        <f t="shared" si="0"/>
        <v>15</v>
      </c>
      <c r="I32">
        <f t="shared" si="1"/>
        <v>1</v>
      </c>
    </row>
    <row r="33" spans="1:9">
      <c r="A33" t="s">
        <v>35</v>
      </c>
      <c r="B33">
        <v>52</v>
      </c>
      <c r="C33">
        <v>270</v>
      </c>
      <c r="D33">
        <v>19.260000000000002</v>
      </c>
      <c r="E33">
        <v>42</v>
      </c>
      <c r="F33">
        <v>239</v>
      </c>
      <c r="G33">
        <v>82.43</v>
      </c>
      <c r="H33" t="str">
        <f t="shared" si="0"/>
        <v>Miss</v>
      </c>
      <c r="I33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936-5A94-439E-BBB1-AD87A6E4E93C}">
  <dimension ref="A1:N33"/>
  <sheetViews>
    <sheetView topLeftCell="D7" workbookViewId="0">
      <selection activeCell="I2" sqref="I2:I33"/>
    </sheetView>
  </sheetViews>
  <sheetFormatPr defaultRowHeight="15"/>
  <cols>
    <col min="1" max="1" width="18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43</v>
      </c>
      <c r="C2">
        <v>235</v>
      </c>
      <c r="D2">
        <v>18.3</v>
      </c>
      <c r="E2">
        <v>91</v>
      </c>
      <c r="F2">
        <v>330</v>
      </c>
      <c r="G2">
        <v>72.42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30</v>
      </c>
    </row>
    <row r="3" spans="1:14">
      <c r="A3" t="s">
        <v>12</v>
      </c>
      <c r="B3">
        <v>53</v>
      </c>
      <c r="C3">
        <v>241</v>
      </c>
      <c r="D3">
        <v>21.99</v>
      </c>
      <c r="E3">
        <v>63</v>
      </c>
      <c r="F3">
        <v>266</v>
      </c>
      <c r="G3">
        <v>76.319999999999993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28</v>
      </c>
    </row>
    <row r="4" spans="1:14">
      <c r="A4" t="s">
        <v>14</v>
      </c>
      <c r="B4">
        <v>54</v>
      </c>
      <c r="C4">
        <v>243</v>
      </c>
      <c r="D4">
        <v>22.22</v>
      </c>
      <c r="E4">
        <v>47</v>
      </c>
      <c r="F4">
        <v>268</v>
      </c>
      <c r="G4">
        <v>82.46</v>
      </c>
      <c r="H4">
        <f t="shared" si="0"/>
        <v>8</v>
      </c>
      <c r="I4">
        <f t="shared" si="1"/>
        <v>2</v>
      </c>
      <c r="M4">
        <v>3</v>
      </c>
      <c r="N4" t="s">
        <v>16</v>
      </c>
    </row>
    <row r="5" spans="1:14">
      <c r="A5" t="s">
        <v>15</v>
      </c>
      <c r="B5">
        <v>37</v>
      </c>
      <c r="C5">
        <v>223</v>
      </c>
      <c r="D5">
        <v>16.59</v>
      </c>
      <c r="E5">
        <v>49</v>
      </c>
      <c r="F5">
        <v>243</v>
      </c>
      <c r="G5">
        <v>79.84</v>
      </c>
      <c r="H5" t="str">
        <f t="shared" si="0"/>
        <v>Miss</v>
      </c>
      <c r="I5">
        <f t="shared" si="1"/>
        <v>0</v>
      </c>
      <c r="M5">
        <v>4</v>
      </c>
      <c r="N5" t="s">
        <v>25</v>
      </c>
    </row>
    <row r="6" spans="1:14">
      <c r="A6" t="s">
        <v>17</v>
      </c>
      <c r="B6">
        <v>45</v>
      </c>
      <c r="C6">
        <v>252</v>
      </c>
      <c r="D6">
        <v>17.86</v>
      </c>
      <c r="E6">
        <v>47</v>
      </c>
      <c r="F6">
        <v>245</v>
      </c>
      <c r="G6">
        <v>80.819999999999993</v>
      </c>
      <c r="H6" t="str">
        <f t="shared" si="0"/>
        <v>Miss</v>
      </c>
      <c r="I6">
        <f t="shared" si="1"/>
        <v>0</v>
      </c>
      <c r="M6">
        <v>5</v>
      </c>
      <c r="N6" t="s">
        <v>31</v>
      </c>
    </row>
    <row r="7" spans="1:14">
      <c r="A7" t="s">
        <v>19</v>
      </c>
      <c r="B7">
        <v>67</v>
      </c>
      <c r="C7">
        <v>249</v>
      </c>
      <c r="D7">
        <v>26.91</v>
      </c>
      <c r="E7">
        <v>35</v>
      </c>
      <c r="F7">
        <v>258</v>
      </c>
      <c r="G7">
        <v>86.43</v>
      </c>
      <c r="H7">
        <f t="shared" si="0"/>
        <v>6</v>
      </c>
      <c r="I7">
        <f t="shared" si="1"/>
        <v>2</v>
      </c>
      <c r="M7">
        <v>6</v>
      </c>
      <c r="N7" t="s">
        <v>19</v>
      </c>
    </row>
    <row r="8" spans="1:14">
      <c r="A8" t="s">
        <v>11</v>
      </c>
      <c r="B8">
        <v>39</v>
      </c>
      <c r="C8">
        <v>235</v>
      </c>
      <c r="D8">
        <v>16.600000000000001</v>
      </c>
      <c r="E8">
        <v>56</v>
      </c>
      <c r="F8">
        <v>231</v>
      </c>
      <c r="G8">
        <v>75.760000000000005</v>
      </c>
      <c r="H8" t="str">
        <f t="shared" si="0"/>
        <v>Miss</v>
      </c>
      <c r="I8">
        <f t="shared" si="1"/>
        <v>0</v>
      </c>
      <c r="M8">
        <v>7</v>
      </c>
      <c r="N8" t="s">
        <v>21</v>
      </c>
    </row>
    <row r="9" spans="1:14">
      <c r="A9" t="s">
        <v>21</v>
      </c>
      <c r="B9">
        <v>68</v>
      </c>
      <c r="C9">
        <v>278</v>
      </c>
      <c r="D9">
        <v>24.46</v>
      </c>
      <c r="E9">
        <v>53</v>
      </c>
      <c r="F9">
        <v>264</v>
      </c>
      <c r="G9">
        <v>79.92</v>
      </c>
      <c r="H9">
        <f t="shared" si="0"/>
        <v>7</v>
      </c>
      <c r="I9">
        <f t="shared" si="1"/>
        <v>2</v>
      </c>
      <c r="M9">
        <v>8</v>
      </c>
      <c r="N9" t="s">
        <v>14</v>
      </c>
    </row>
    <row r="10" spans="1:14">
      <c r="A10" t="s">
        <v>23</v>
      </c>
      <c r="B10">
        <v>32</v>
      </c>
      <c r="C10">
        <v>212</v>
      </c>
      <c r="D10">
        <v>15.09</v>
      </c>
      <c r="E10">
        <v>56</v>
      </c>
      <c r="F10">
        <v>236</v>
      </c>
      <c r="G10">
        <v>76.27</v>
      </c>
      <c r="H10" t="str">
        <f t="shared" si="0"/>
        <v>Miss</v>
      </c>
      <c r="I10">
        <f t="shared" si="1"/>
        <v>0</v>
      </c>
      <c r="M10">
        <v>9</v>
      </c>
      <c r="N10" t="s">
        <v>39</v>
      </c>
    </row>
    <row r="11" spans="1:14">
      <c r="A11" t="s">
        <v>25</v>
      </c>
      <c r="B11">
        <v>58</v>
      </c>
      <c r="C11">
        <v>240</v>
      </c>
      <c r="D11">
        <v>24.17</v>
      </c>
      <c r="E11">
        <v>43</v>
      </c>
      <c r="F11">
        <v>239</v>
      </c>
      <c r="G11">
        <v>82.01</v>
      </c>
      <c r="H11">
        <f t="shared" si="0"/>
        <v>4</v>
      </c>
      <c r="I11">
        <f t="shared" si="1"/>
        <v>3</v>
      </c>
      <c r="M11">
        <v>10</v>
      </c>
      <c r="N11" t="s">
        <v>40</v>
      </c>
    </row>
    <row r="12" spans="1:14">
      <c r="A12" t="s">
        <v>26</v>
      </c>
      <c r="B12">
        <v>63</v>
      </c>
      <c r="C12">
        <v>273</v>
      </c>
      <c r="D12">
        <v>23.08</v>
      </c>
      <c r="E12">
        <v>49</v>
      </c>
      <c r="F12">
        <v>240</v>
      </c>
      <c r="G12">
        <v>79.58</v>
      </c>
      <c r="H12" t="str">
        <f t="shared" si="0"/>
        <v>Miss</v>
      </c>
      <c r="I12">
        <f t="shared" si="1"/>
        <v>0</v>
      </c>
      <c r="M12">
        <v>11</v>
      </c>
      <c r="N12" t="s">
        <v>29</v>
      </c>
    </row>
    <row r="13" spans="1:14">
      <c r="A13" t="s">
        <v>28</v>
      </c>
      <c r="B13">
        <v>64</v>
      </c>
      <c r="C13">
        <v>243</v>
      </c>
      <c r="D13">
        <v>26.34</v>
      </c>
      <c r="E13">
        <v>53</v>
      </c>
      <c r="F13">
        <v>258</v>
      </c>
      <c r="G13">
        <v>79.459999999999994</v>
      </c>
      <c r="H13">
        <f t="shared" si="0"/>
        <v>2</v>
      </c>
      <c r="I13">
        <f t="shared" si="1"/>
        <v>5</v>
      </c>
      <c r="M13">
        <v>12</v>
      </c>
      <c r="N13" t="s">
        <v>24</v>
      </c>
    </row>
    <row r="14" spans="1:14">
      <c r="A14" t="s">
        <v>30</v>
      </c>
      <c r="B14">
        <v>63</v>
      </c>
      <c r="C14">
        <v>268</v>
      </c>
      <c r="D14">
        <v>23.51</v>
      </c>
      <c r="E14">
        <v>51</v>
      </c>
      <c r="F14">
        <v>291</v>
      </c>
      <c r="G14">
        <v>82.47</v>
      </c>
      <c r="H14">
        <f t="shared" si="0"/>
        <v>1</v>
      </c>
      <c r="I14">
        <f t="shared" si="1"/>
        <v>5</v>
      </c>
      <c r="M14">
        <v>13</v>
      </c>
      <c r="N14" t="s">
        <v>13</v>
      </c>
    </row>
    <row r="15" spans="1:14">
      <c r="A15" t="s">
        <v>32</v>
      </c>
      <c r="B15">
        <v>56</v>
      </c>
      <c r="C15">
        <v>248</v>
      </c>
      <c r="D15">
        <v>22.58</v>
      </c>
      <c r="E15">
        <v>39</v>
      </c>
      <c r="F15">
        <v>253</v>
      </c>
      <c r="G15">
        <v>84.58</v>
      </c>
      <c r="H15">
        <f t="shared" si="0"/>
        <v>15</v>
      </c>
      <c r="I15">
        <f t="shared" si="1"/>
        <v>1</v>
      </c>
      <c r="M15">
        <v>14</v>
      </c>
      <c r="N15" t="s">
        <v>35</v>
      </c>
    </row>
    <row r="16" spans="1:14">
      <c r="A16" t="s">
        <v>22</v>
      </c>
      <c r="B16">
        <v>62</v>
      </c>
      <c r="C16">
        <v>273</v>
      </c>
      <c r="D16">
        <v>22.71</v>
      </c>
      <c r="E16">
        <v>67</v>
      </c>
      <c r="F16">
        <v>263</v>
      </c>
      <c r="G16">
        <v>74.52</v>
      </c>
      <c r="H16" t="str">
        <f t="shared" si="0"/>
        <v>Miss</v>
      </c>
      <c r="I16">
        <f t="shared" si="1"/>
        <v>0</v>
      </c>
      <c r="M16">
        <v>15</v>
      </c>
      <c r="N16" t="s">
        <v>32</v>
      </c>
    </row>
    <row r="17" spans="1:14">
      <c r="A17" t="s">
        <v>20</v>
      </c>
      <c r="B17">
        <v>44</v>
      </c>
      <c r="C17">
        <v>252</v>
      </c>
      <c r="D17">
        <v>17.46</v>
      </c>
      <c r="E17">
        <v>65</v>
      </c>
      <c r="F17">
        <v>277</v>
      </c>
      <c r="G17">
        <v>76.53</v>
      </c>
      <c r="H17" t="str">
        <f t="shared" si="0"/>
        <v>Miss</v>
      </c>
      <c r="I17">
        <f t="shared" si="1"/>
        <v>0</v>
      </c>
      <c r="M17">
        <v>16</v>
      </c>
      <c r="N17" t="s">
        <v>18</v>
      </c>
    </row>
    <row r="18" spans="1:14">
      <c r="A18" t="s">
        <v>29</v>
      </c>
      <c r="B18">
        <v>58</v>
      </c>
      <c r="C18">
        <v>269</v>
      </c>
      <c r="D18">
        <v>21.56</v>
      </c>
      <c r="E18">
        <v>57</v>
      </c>
      <c r="F18">
        <v>247</v>
      </c>
      <c r="G18">
        <v>76.92</v>
      </c>
      <c r="H18">
        <f t="shared" si="0"/>
        <v>11</v>
      </c>
      <c r="I18">
        <f t="shared" si="1"/>
        <v>1</v>
      </c>
    </row>
    <row r="19" spans="1:14">
      <c r="A19" t="s">
        <v>36</v>
      </c>
      <c r="B19">
        <v>55</v>
      </c>
      <c r="C19">
        <v>245</v>
      </c>
      <c r="D19">
        <v>22.45</v>
      </c>
      <c r="E19">
        <v>47</v>
      </c>
      <c r="F19">
        <v>243</v>
      </c>
      <c r="G19">
        <v>80.66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47</v>
      </c>
      <c r="C20">
        <v>231</v>
      </c>
      <c r="D20">
        <v>20.350000000000001</v>
      </c>
      <c r="E20">
        <v>63</v>
      </c>
      <c r="F20">
        <v>221</v>
      </c>
      <c r="G20">
        <v>71.489999999999995</v>
      </c>
      <c r="H20">
        <f t="shared" si="0"/>
        <v>12</v>
      </c>
      <c r="I20">
        <f t="shared" si="1"/>
        <v>1</v>
      </c>
    </row>
    <row r="21" spans="1:14">
      <c r="A21" t="s">
        <v>16</v>
      </c>
      <c r="B21">
        <v>65</v>
      </c>
      <c r="C21">
        <v>246</v>
      </c>
      <c r="D21">
        <v>26.42</v>
      </c>
      <c r="E21">
        <v>36</v>
      </c>
      <c r="F21">
        <v>232</v>
      </c>
      <c r="G21">
        <v>84.48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51</v>
      </c>
      <c r="C22">
        <v>283</v>
      </c>
      <c r="D22">
        <v>18.02</v>
      </c>
      <c r="E22">
        <v>61</v>
      </c>
      <c r="F22">
        <v>245</v>
      </c>
      <c r="G22">
        <v>75.099999999999994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31</v>
      </c>
      <c r="C23">
        <v>254</v>
      </c>
      <c r="D23">
        <v>12.2</v>
      </c>
      <c r="E23">
        <v>40</v>
      </c>
      <c r="F23">
        <v>241</v>
      </c>
      <c r="G23">
        <v>83.4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40</v>
      </c>
      <c r="C24">
        <v>262</v>
      </c>
      <c r="D24">
        <v>15.27</v>
      </c>
      <c r="E24">
        <v>47</v>
      </c>
      <c r="F24">
        <v>243</v>
      </c>
      <c r="G24">
        <v>80.66</v>
      </c>
      <c r="H24" t="str">
        <f t="shared" si="0"/>
        <v>Miss</v>
      </c>
      <c r="I24">
        <f t="shared" si="1"/>
        <v>0</v>
      </c>
    </row>
    <row r="25" spans="1:14">
      <c r="A25" t="s">
        <v>38</v>
      </c>
      <c r="B25">
        <v>42</v>
      </c>
      <c r="C25">
        <v>208</v>
      </c>
      <c r="D25">
        <v>20.190000000000001</v>
      </c>
      <c r="E25">
        <v>62</v>
      </c>
      <c r="F25">
        <v>252</v>
      </c>
      <c r="G25">
        <v>75.400000000000006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50</v>
      </c>
      <c r="C26">
        <v>242</v>
      </c>
      <c r="D26">
        <v>20.66</v>
      </c>
      <c r="E26">
        <v>47</v>
      </c>
      <c r="F26">
        <v>222</v>
      </c>
      <c r="G26">
        <v>78.83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45</v>
      </c>
      <c r="C27">
        <v>250</v>
      </c>
      <c r="D27">
        <v>18</v>
      </c>
      <c r="E27">
        <v>46</v>
      </c>
      <c r="F27">
        <v>215</v>
      </c>
      <c r="G27">
        <v>78.599999999999994</v>
      </c>
      <c r="H27" t="str">
        <f t="shared" si="0"/>
        <v>Miss</v>
      </c>
      <c r="I27">
        <f t="shared" si="1"/>
        <v>0</v>
      </c>
    </row>
    <row r="28" spans="1:14">
      <c r="A28" t="s">
        <v>13</v>
      </c>
      <c r="B28">
        <v>71</v>
      </c>
      <c r="C28">
        <v>248</v>
      </c>
      <c r="D28">
        <v>28.63</v>
      </c>
      <c r="E28">
        <v>39</v>
      </c>
      <c r="F28">
        <v>234</v>
      </c>
      <c r="G28">
        <v>83.33</v>
      </c>
      <c r="H28">
        <f t="shared" si="0"/>
        <v>13</v>
      </c>
      <c r="I28">
        <f t="shared" si="1"/>
        <v>1</v>
      </c>
    </row>
    <row r="29" spans="1:14">
      <c r="A29" t="s">
        <v>39</v>
      </c>
      <c r="B29">
        <v>57</v>
      </c>
      <c r="C29">
        <v>238</v>
      </c>
      <c r="D29">
        <v>23.95</v>
      </c>
      <c r="E29">
        <v>55</v>
      </c>
      <c r="F29">
        <v>238</v>
      </c>
      <c r="G29">
        <v>76.89</v>
      </c>
      <c r="H29">
        <f t="shared" si="0"/>
        <v>9</v>
      </c>
      <c r="I29">
        <f t="shared" si="1"/>
        <v>1</v>
      </c>
    </row>
    <row r="30" spans="1:14">
      <c r="A30" t="s">
        <v>31</v>
      </c>
      <c r="B30">
        <v>58</v>
      </c>
      <c r="C30">
        <v>257</v>
      </c>
      <c r="D30">
        <v>22.57</v>
      </c>
      <c r="E30">
        <v>53</v>
      </c>
      <c r="F30">
        <v>254</v>
      </c>
      <c r="G30">
        <v>79.13</v>
      </c>
      <c r="H30">
        <f t="shared" si="0"/>
        <v>5</v>
      </c>
      <c r="I30">
        <f t="shared" si="1"/>
        <v>2</v>
      </c>
    </row>
    <row r="31" spans="1:14">
      <c r="A31" t="s">
        <v>40</v>
      </c>
      <c r="B31">
        <v>51</v>
      </c>
      <c r="C31">
        <v>252</v>
      </c>
      <c r="D31">
        <v>20.239999999999998</v>
      </c>
      <c r="E31">
        <v>44</v>
      </c>
      <c r="F31">
        <v>213</v>
      </c>
      <c r="G31">
        <v>79.34</v>
      </c>
      <c r="H31">
        <f t="shared" si="0"/>
        <v>10</v>
      </c>
      <c r="I31">
        <f t="shared" si="1"/>
        <v>1</v>
      </c>
    </row>
    <row r="32" spans="1:14">
      <c r="A32" t="s">
        <v>18</v>
      </c>
      <c r="B32">
        <v>47</v>
      </c>
      <c r="C32">
        <v>228</v>
      </c>
      <c r="D32">
        <v>20.61</v>
      </c>
      <c r="E32">
        <v>49</v>
      </c>
      <c r="F32">
        <v>233</v>
      </c>
      <c r="G32">
        <v>78.97</v>
      </c>
      <c r="H32">
        <f t="shared" si="0"/>
        <v>16</v>
      </c>
      <c r="I32">
        <f t="shared" si="1"/>
        <v>1</v>
      </c>
    </row>
    <row r="33" spans="1:9">
      <c r="A33" t="s">
        <v>35</v>
      </c>
      <c r="B33">
        <v>45</v>
      </c>
      <c r="C33">
        <v>240</v>
      </c>
      <c r="D33">
        <v>18.75</v>
      </c>
      <c r="E33">
        <v>51</v>
      </c>
      <c r="F33">
        <v>223</v>
      </c>
      <c r="G33">
        <v>77.13</v>
      </c>
      <c r="H33">
        <f t="shared" si="0"/>
        <v>14</v>
      </c>
      <c r="I33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30FA-B858-4BFD-AFE1-CC34992E8C2D}">
  <dimension ref="A1:N33"/>
  <sheetViews>
    <sheetView topLeftCell="D7" workbookViewId="0">
      <selection activeCell="I2" sqref="I2:I33"/>
    </sheetView>
  </sheetViews>
  <sheetFormatPr defaultRowHeight="15"/>
  <cols>
    <col min="1" max="1" width="20.85546875" customWidth="1"/>
    <col min="9" max="9" width="15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26</v>
      </c>
      <c r="C2">
        <v>221</v>
      </c>
      <c r="D2">
        <v>11.76</v>
      </c>
      <c r="E2">
        <v>64</v>
      </c>
      <c r="F2">
        <v>248</v>
      </c>
      <c r="G2">
        <v>74.19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28</v>
      </c>
    </row>
    <row r="3" spans="1:14">
      <c r="A3" t="s">
        <v>14</v>
      </c>
      <c r="B3">
        <v>35</v>
      </c>
      <c r="C3">
        <v>230</v>
      </c>
      <c r="D3">
        <v>15.22</v>
      </c>
      <c r="E3">
        <v>56</v>
      </c>
      <c r="F3">
        <v>236</v>
      </c>
      <c r="G3">
        <v>76.27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30</v>
      </c>
    </row>
    <row r="4" spans="1:14">
      <c r="A4" t="s">
        <v>15</v>
      </c>
      <c r="B4">
        <v>43</v>
      </c>
      <c r="C4">
        <v>229</v>
      </c>
      <c r="D4">
        <v>18.78</v>
      </c>
      <c r="E4">
        <v>57</v>
      </c>
      <c r="F4">
        <v>241</v>
      </c>
      <c r="G4">
        <v>76.349999999999994</v>
      </c>
      <c r="H4" t="str">
        <f t="shared" si="0"/>
        <v>Miss</v>
      </c>
      <c r="I4">
        <f t="shared" si="1"/>
        <v>0</v>
      </c>
      <c r="M4">
        <v>3</v>
      </c>
      <c r="N4" t="s">
        <v>19</v>
      </c>
    </row>
    <row r="5" spans="1:14">
      <c r="A5" t="s">
        <v>17</v>
      </c>
      <c r="B5">
        <v>49</v>
      </c>
      <c r="C5">
        <v>233</v>
      </c>
      <c r="D5">
        <v>21.03</v>
      </c>
      <c r="E5">
        <v>54</v>
      </c>
      <c r="F5">
        <v>226</v>
      </c>
      <c r="G5">
        <v>76.11</v>
      </c>
      <c r="H5" t="str">
        <f t="shared" si="0"/>
        <v>Miss</v>
      </c>
      <c r="I5">
        <f t="shared" si="1"/>
        <v>0</v>
      </c>
      <c r="M5">
        <v>4</v>
      </c>
      <c r="N5" t="s">
        <v>25</v>
      </c>
    </row>
    <row r="6" spans="1:14">
      <c r="A6" t="s">
        <v>19</v>
      </c>
      <c r="B6">
        <v>46</v>
      </c>
      <c r="C6">
        <v>246</v>
      </c>
      <c r="D6">
        <v>18.7</v>
      </c>
      <c r="E6">
        <v>40</v>
      </c>
      <c r="F6">
        <v>244</v>
      </c>
      <c r="G6">
        <v>83.61</v>
      </c>
      <c r="H6">
        <f t="shared" si="0"/>
        <v>3</v>
      </c>
      <c r="I6">
        <f t="shared" si="1"/>
        <v>3</v>
      </c>
      <c r="M6">
        <v>5</v>
      </c>
      <c r="N6" t="s">
        <v>39</v>
      </c>
    </row>
    <row r="7" spans="1:14">
      <c r="A7" t="s">
        <v>11</v>
      </c>
      <c r="B7">
        <v>47</v>
      </c>
      <c r="C7">
        <v>189</v>
      </c>
      <c r="D7">
        <v>24.87</v>
      </c>
      <c r="E7">
        <v>47</v>
      </c>
      <c r="F7">
        <v>227</v>
      </c>
      <c r="G7">
        <v>79.3</v>
      </c>
      <c r="H7" t="str">
        <f t="shared" si="0"/>
        <v>Miss</v>
      </c>
      <c r="I7">
        <f t="shared" si="1"/>
        <v>0</v>
      </c>
      <c r="M7">
        <v>6</v>
      </c>
      <c r="N7" t="s">
        <v>35</v>
      </c>
    </row>
    <row r="8" spans="1:14">
      <c r="A8" t="s">
        <v>21</v>
      </c>
      <c r="B8">
        <v>58</v>
      </c>
      <c r="C8">
        <v>234</v>
      </c>
      <c r="D8">
        <v>24.79</v>
      </c>
      <c r="E8">
        <v>42</v>
      </c>
      <c r="F8">
        <v>208</v>
      </c>
      <c r="G8">
        <v>79.81</v>
      </c>
      <c r="H8">
        <f t="shared" si="0"/>
        <v>9</v>
      </c>
      <c r="I8">
        <f t="shared" si="1"/>
        <v>1</v>
      </c>
      <c r="M8">
        <v>7</v>
      </c>
      <c r="N8" t="s">
        <v>18</v>
      </c>
    </row>
    <row r="9" spans="1:14">
      <c r="A9" t="s">
        <v>23</v>
      </c>
      <c r="B9">
        <v>36</v>
      </c>
      <c r="C9">
        <v>185</v>
      </c>
      <c r="D9">
        <v>19.46</v>
      </c>
      <c r="E9">
        <v>50</v>
      </c>
      <c r="F9">
        <v>217</v>
      </c>
      <c r="G9">
        <v>76.959999999999994</v>
      </c>
      <c r="H9" t="str">
        <f t="shared" si="0"/>
        <v>Miss</v>
      </c>
      <c r="I9">
        <f t="shared" si="1"/>
        <v>0</v>
      </c>
      <c r="M9">
        <v>8</v>
      </c>
      <c r="N9" t="s">
        <v>40</v>
      </c>
    </row>
    <row r="10" spans="1:14">
      <c r="A10" t="s">
        <v>25</v>
      </c>
      <c r="B10">
        <v>55</v>
      </c>
      <c r="C10">
        <v>250</v>
      </c>
      <c r="D10">
        <v>22</v>
      </c>
      <c r="E10">
        <v>41</v>
      </c>
      <c r="F10">
        <v>228</v>
      </c>
      <c r="G10">
        <v>82.02</v>
      </c>
      <c r="H10">
        <f t="shared" si="0"/>
        <v>4</v>
      </c>
      <c r="I10">
        <f t="shared" si="1"/>
        <v>3</v>
      </c>
      <c r="M10">
        <v>9</v>
      </c>
      <c r="N10" t="s">
        <v>21</v>
      </c>
    </row>
    <row r="11" spans="1:14">
      <c r="A11" t="s">
        <v>26</v>
      </c>
      <c r="B11">
        <v>64</v>
      </c>
      <c r="C11">
        <v>237</v>
      </c>
      <c r="D11">
        <v>27</v>
      </c>
      <c r="E11">
        <v>55</v>
      </c>
      <c r="F11">
        <v>184</v>
      </c>
      <c r="G11">
        <v>70.11</v>
      </c>
      <c r="H11" t="str">
        <f t="shared" si="0"/>
        <v>Miss</v>
      </c>
      <c r="I11">
        <f t="shared" si="1"/>
        <v>0</v>
      </c>
      <c r="M11">
        <v>10</v>
      </c>
      <c r="N11" t="s">
        <v>33</v>
      </c>
    </row>
    <row r="12" spans="1:14">
      <c r="A12" t="s">
        <v>28</v>
      </c>
      <c r="B12">
        <v>51</v>
      </c>
      <c r="C12">
        <v>215</v>
      </c>
      <c r="D12">
        <v>23.72</v>
      </c>
      <c r="E12">
        <v>45</v>
      </c>
      <c r="F12">
        <v>206</v>
      </c>
      <c r="G12">
        <v>78.16</v>
      </c>
      <c r="H12">
        <f t="shared" si="0"/>
        <v>1</v>
      </c>
      <c r="I12">
        <f t="shared" si="1"/>
        <v>5</v>
      </c>
      <c r="M12">
        <v>11</v>
      </c>
      <c r="N12" t="s">
        <v>27</v>
      </c>
    </row>
    <row r="13" spans="1:14">
      <c r="A13" t="s">
        <v>30</v>
      </c>
      <c r="B13">
        <v>56</v>
      </c>
      <c r="C13">
        <v>238</v>
      </c>
      <c r="D13">
        <v>23.53</v>
      </c>
      <c r="E13">
        <v>47</v>
      </c>
      <c r="F13">
        <v>244</v>
      </c>
      <c r="G13">
        <v>80.739999999999995</v>
      </c>
      <c r="H13">
        <f t="shared" si="0"/>
        <v>2</v>
      </c>
      <c r="I13">
        <f t="shared" si="1"/>
        <v>5</v>
      </c>
      <c r="M13">
        <v>12</v>
      </c>
      <c r="N13" t="s">
        <v>22</v>
      </c>
    </row>
    <row r="14" spans="1:14">
      <c r="A14" t="s">
        <v>32</v>
      </c>
      <c r="B14">
        <v>37</v>
      </c>
      <c r="C14">
        <v>207</v>
      </c>
      <c r="D14">
        <v>17.87</v>
      </c>
      <c r="E14">
        <v>44</v>
      </c>
      <c r="F14">
        <v>237</v>
      </c>
      <c r="G14">
        <v>81.430000000000007</v>
      </c>
      <c r="H14">
        <f t="shared" si="0"/>
        <v>13</v>
      </c>
      <c r="I14">
        <f t="shared" si="1"/>
        <v>1</v>
      </c>
      <c r="M14">
        <v>13</v>
      </c>
      <c r="N14" t="s">
        <v>32</v>
      </c>
    </row>
    <row r="15" spans="1:14">
      <c r="A15" t="s">
        <v>22</v>
      </c>
      <c r="B15">
        <v>43</v>
      </c>
      <c r="C15">
        <v>206</v>
      </c>
      <c r="D15">
        <v>20.87</v>
      </c>
      <c r="E15">
        <v>56</v>
      </c>
      <c r="F15">
        <v>203</v>
      </c>
      <c r="G15">
        <v>72.41</v>
      </c>
      <c r="H15">
        <f t="shared" si="0"/>
        <v>12</v>
      </c>
      <c r="I15">
        <f t="shared" si="1"/>
        <v>1</v>
      </c>
      <c r="M15">
        <v>14</v>
      </c>
      <c r="N15" t="s">
        <v>36</v>
      </c>
    </row>
    <row r="16" spans="1:14">
      <c r="A16" t="s">
        <v>20</v>
      </c>
      <c r="B16">
        <v>47</v>
      </c>
      <c r="C16">
        <v>234</v>
      </c>
      <c r="D16">
        <v>20.09</v>
      </c>
      <c r="E16">
        <v>49</v>
      </c>
      <c r="F16">
        <v>257</v>
      </c>
      <c r="G16">
        <v>80.930000000000007</v>
      </c>
      <c r="H16">
        <f t="shared" si="0"/>
        <v>15</v>
      </c>
      <c r="I16">
        <f t="shared" si="1"/>
        <v>1</v>
      </c>
      <c r="M16">
        <v>15</v>
      </c>
      <c r="N16" t="s">
        <v>20</v>
      </c>
    </row>
    <row r="17" spans="1:14">
      <c r="A17" t="s">
        <v>29</v>
      </c>
      <c r="B17">
        <v>50</v>
      </c>
      <c r="C17">
        <v>229</v>
      </c>
      <c r="D17">
        <v>21.83</v>
      </c>
      <c r="E17">
        <v>45</v>
      </c>
      <c r="F17">
        <v>243</v>
      </c>
      <c r="G17">
        <v>81.48</v>
      </c>
      <c r="H17" t="str">
        <f t="shared" si="0"/>
        <v>Miss</v>
      </c>
      <c r="I17">
        <f t="shared" si="1"/>
        <v>0</v>
      </c>
      <c r="M17">
        <v>16</v>
      </c>
      <c r="N17" t="s">
        <v>13</v>
      </c>
    </row>
    <row r="18" spans="1:14">
      <c r="A18" t="s">
        <v>36</v>
      </c>
      <c r="B18">
        <v>61</v>
      </c>
      <c r="C18">
        <v>216</v>
      </c>
      <c r="D18">
        <v>28.24</v>
      </c>
      <c r="E18">
        <v>39</v>
      </c>
      <c r="F18">
        <v>225</v>
      </c>
      <c r="G18">
        <v>82.67</v>
      </c>
      <c r="H18">
        <f t="shared" si="0"/>
        <v>14</v>
      </c>
      <c r="I18">
        <f t="shared" si="1"/>
        <v>1</v>
      </c>
    </row>
    <row r="19" spans="1:14">
      <c r="A19" t="s">
        <v>24</v>
      </c>
      <c r="B19">
        <v>26</v>
      </c>
      <c r="C19">
        <v>207</v>
      </c>
      <c r="D19">
        <v>12.56</v>
      </c>
      <c r="E19">
        <v>50</v>
      </c>
      <c r="F19">
        <v>180</v>
      </c>
      <c r="G19">
        <v>72.22</v>
      </c>
      <c r="H19" t="str">
        <f t="shared" si="0"/>
        <v>Miss</v>
      </c>
      <c r="I19">
        <f t="shared" si="1"/>
        <v>0</v>
      </c>
    </row>
    <row r="20" spans="1:14">
      <c r="A20" t="s">
        <v>16</v>
      </c>
      <c r="B20">
        <v>37</v>
      </c>
      <c r="C20">
        <v>210</v>
      </c>
      <c r="D20">
        <v>17.62</v>
      </c>
      <c r="E20">
        <v>47</v>
      </c>
      <c r="F20">
        <v>239</v>
      </c>
      <c r="G20">
        <v>80.33</v>
      </c>
      <c r="H20" t="str">
        <f t="shared" si="0"/>
        <v>Miss</v>
      </c>
      <c r="I20">
        <f t="shared" si="1"/>
        <v>0</v>
      </c>
    </row>
    <row r="21" spans="1:14">
      <c r="A21" t="s">
        <v>27</v>
      </c>
      <c r="B21">
        <v>64</v>
      </c>
      <c r="C21">
        <v>269</v>
      </c>
      <c r="D21">
        <v>23.79</v>
      </c>
      <c r="E21">
        <v>51</v>
      </c>
      <c r="F21">
        <v>229</v>
      </c>
      <c r="G21">
        <v>77.73</v>
      </c>
      <c r="H21">
        <f t="shared" si="0"/>
        <v>11</v>
      </c>
      <c r="I21">
        <f t="shared" si="1"/>
        <v>1</v>
      </c>
    </row>
    <row r="22" spans="1:14">
      <c r="A22" t="s">
        <v>37</v>
      </c>
      <c r="B22">
        <v>32</v>
      </c>
      <c r="C22">
        <v>214</v>
      </c>
      <c r="D22">
        <v>14.95</v>
      </c>
      <c r="E22">
        <v>45</v>
      </c>
      <c r="F22">
        <v>201</v>
      </c>
      <c r="G22">
        <v>77.61</v>
      </c>
      <c r="H22" t="str">
        <f t="shared" si="0"/>
        <v>Miss</v>
      </c>
      <c r="I22">
        <f t="shared" si="1"/>
        <v>0</v>
      </c>
    </row>
    <row r="23" spans="1:14">
      <c r="A23" t="s">
        <v>34</v>
      </c>
      <c r="B23">
        <v>57</v>
      </c>
      <c r="C23">
        <v>221</v>
      </c>
      <c r="D23">
        <v>25.79</v>
      </c>
      <c r="E23">
        <v>48</v>
      </c>
      <c r="F23">
        <v>216</v>
      </c>
      <c r="G23">
        <v>77.78</v>
      </c>
      <c r="H23" t="str">
        <f t="shared" si="0"/>
        <v>Miss</v>
      </c>
      <c r="I23">
        <f t="shared" si="1"/>
        <v>0</v>
      </c>
    </row>
    <row r="24" spans="1:14">
      <c r="A24" t="s">
        <v>38</v>
      </c>
      <c r="B24">
        <v>42</v>
      </c>
      <c r="C24">
        <v>226</v>
      </c>
      <c r="D24">
        <v>18.579999999999998</v>
      </c>
      <c r="E24">
        <v>66</v>
      </c>
      <c r="F24">
        <v>256</v>
      </c>
      <c r="G24">
        <v>74.22</v>
      </c>
      <c r="H24" t="str">
        <f t="shared" si="0"/>
        <v>Miss</v>
      </c>
      <c r="I24">
        <f t="shared" si="1"/>
        <v>0</v>
      </c>
    </row>
    <row r="25" spans="1:14">
      <c r="A25" t="s">
        <v>41</v>
      </c>
      <c r="B25">
        <v>43</v>
      </c>
      <c r="C25">
        <v>227</v>
      </c>
      <c r="D25">
        <v>18.940000000000001</v>
      </c>
      <c r="E25">
        <v>44</v>
      </c>
      <c r="F25">
        <v>193</v>
      </c>
      <c r="G25">
        <v>77.2</v>
      </c>
      <c r="H25" t="str">
        <f t="shared" si="0"/>
        <v>Miss</v>
      </c>
      <c r="I25">
        <f t="shared" si="1"/>
        <v>0</v>
      </c>
    </row>
    <row r="26" spans="1:14">
      <c r="A26" t="s">
        <v>33</v>
      </c>
      <c r="B26">
        <v>43</v>
      </c>
      <c r="C26">
        <v>195</v>
      </c>
      <c r="D26">
        <v>22.05</v>
      </c>
      <c r="E26">
        <v>49</v>
      </c>
      <c r="F26">
        <v>191</v>
      </c>
      <c r="G26">
        <v>74.349999999999994</v>
      </c>
      <c r="H26">
        <f t="shared" si="0"/>
        <v>10</v>
      </c>
      <c r="I26">
        <f t="shared" si="1"/>
        <v>1</v>
      </c>
    </row>
    <row r="27" spans="1:14">
      <c r="A27" t="s">
        <v>13</v>
      </c>
      <c r="B27">
        <v>60</v>
      </c>
      <c r="C27">
        <v>232</v>
      </c>
      <c r="D27">
        <v>25.86</v>
      </c>
      <c r="E27">
        <v>38</v>
      </c>
      <c r="F27">
        <v>206</v>
      </c>
      <c r="G27">
        <v>81.55</v>
      </c>
      <c r="H27">
        <f t="shared" si="0"/>
        <v>16</v>
      </c>
      <c r="I27">
        <f t="shared" si="1"/>
        <v>1</v>
      </c>
    </row>
    <row r="28" spans="1:14">
      <c r="A28" t="s">
        <v>39</v>
      </c>
      <c r="B28">
        <v>54</v>
      </c>
      <c r="C28">
        <v>218</v>
      </c>
      <c r="D28">
        <v>24.77</v>
      </c>
      <c r="E28">
        <v>52</v>
      </c>
      <c r="F28">
        <v>235</v>
      </c>
      <c r="G28">
        <v>77.87</v>
      </c>
      <c r="H28">
        <f t="shared" si="0"/>
        <v>5</v>
      </c>
      <c r="I28">
        <f t="shared" si="1"/>
        <v>2</v>
      </c>
    </row>
    <row r="29" spans="1:14">
      <c r="A29" t="s">
        <v>42</v>
      </c>
      <c r="B29">
        <v>57</v>
      </c>
      <c r="C29">
        <v>236</v>
      </c>
      <c r="D29">
        <v>24.15</v>
      </c>
      <c r="E29">
        <v>52</v>
      </c>
      <c r="F29">
        <v>251</v>
      </c>
      <c r="G29">
        <v>79.28</v>
      </c>
      <c r="H29" t="str">
        <f t="shared" si="0"/>
        <v>Miss</v>
      </c>
      <c r="I29">
        <f t="shared" si="1"/>
        <v>0</v>
      </c>
    </row>
    <row r="30" spans="1:14">
      <c r="A30" t="s">
        <v>31</v>
      </c>
      <c r="B30">
        <v>50</v>
      </c>
      <c r="C30">
        <v>222</v>
      </c>
      <c r="D30">
        <v>22.52</v>
      </c>
      <c r="E30">
        <v>39</v>
      </c>
      <c r="F30">
        <v>224</v>
      </c>
      <c r="G30">
        <v>82.59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53</v>
      </c>
      <c r="C31">
        <v>187</v>
      </c>
      <c r="D31">
        <v>28.34</v>
      </c>
      <c r="E31">
        <v>41</v>
      </c>
      <c r="F31">
        <v>169</v>
      </c>
      <c r="G31">
        <v>75.739999999999995</v>
      </c>
      <c r="H31">
        <f t="shared" si="0"/>
        <v>8</v>
      </c>
      <c r="I31">
        <f t="shared" si="1"/>
        <v>2</v>
      </c>
    </row>
    <row r="32" spans="1:14">
      <c r="A32" t="s">
        <v>18</v>
      </c>
      <c r="B32">
        <v>52</v>
      </c>
      <c r="C32">
        <v>221</v>
      </c>
      <c r="D32">
        <v>23.53</v>
      </c>
      <c r="E32">
        <v>43</v>
      </c>
      <c r="F32">
        <v>239</v>
      </c>
      <c r="G32">
        <v>82.01</v>
      </c>
      <c r="H32">
        <f t="shared" si="0"/>
        <v>7</v>
      </c>
      <c r="I32">
        <f t="shared" si="1"/>
        <v>2</v>
      </c>
    </row>
    <row r="33" spans="1:9">
      <c r="A33" t="s">
        <v>35</v>
      </c>
      <c r="B33">
        <v>63</v>
      </c>
      <c r="C33">
        <v>218</v>
      </c>
      <c r="D33">
        <v>28.9</v>
      </c>
      <c r="E33">
        <v>41</v>
      </c>
      <c r="F33">
        <v>199</v>
      </c>
      <c r="G33">
        <v>79.400000000000006</v>
      </c>
      <c r="H33">
        <f t="shared" si="0"/>
        <v>6</v>
      </c>
      <c r="I33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2025-06-11T00:46:45Z</dcterms:created>
  <dcterms:modified xsi:type="dcterms:W3CDTF">2025-06-11T16:35:01Z</dcterms:modified>
  <cp:category/>
  <cp:contentStatus/>
</cp:coreProperties>
</file>